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mc:AlternateContent xmlns:mc="http://schemas.openxmlformats.org/markup-compatibility/2006">
    <mc:Choice Requires="x15">
      <x15ac:absPath xmlns:x15ac="http://schemas.microsoft.com/office/spreadsheetml/2010/11/ac" url="C:\Users\ZahraKHARBOUCH\Downloads\"/>
    </mc:Choice>
  </mc:AlternateContent>
  <xr:revisionPtr revIDLastSave="0" documentId="13_ncr:1_{6D50893B-B785-4A2A-A23A-14F1FC130994}" xr6:coauthVersionLast="47" xr6:coauthVersionMax="47" xr10:uidLastSave="{00000000-0000-0000-0000-000000000000}"/>
  <bookViews>
    <workbookView xWindow="-28920" yWindow="-4455" windowWidth="29040" windowHeight="15720" xr2:uid="{00000000-000D-0000-FFFF-FFFF00000000}"/>
  </bookViews>
  <sheets>
    <sheet name="1_EUFN DataBase" sheetId="1" r:id="rId1"/>
  </sheets>
  <externalReferences>
    <externalReference r:id="rId2"/>
    <externalReference r:id="rId3"/>
    <externalReference r:id="rId4"/>
    <externalReference r:id="rId5"/>
    <externalReference r:id="rId6"/>
    <externalReference r:id="rId7"/>
    <externalReference r:id="rId8"/>
    <externalReference r:id="rId9"/>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G1" i="1" l="1"/>
  <c r="AF1" i="1"/>
  <c r="E21" i="1"/>
  <c r="E22" i="1" s="1"/>
  <c r="E23" i="1" s="1"/>
  <c r="E24" i="1" s="1"/>
  <c r="E25" i="1" s="1"/>
  <c r="E26" i="1" s="1"/>
  <c r="E27" i="1" s="1"/>
  <c r="E28" i="1" s="1"/>
  <c r="E29" i="1" s="1"/>
  <c r="E30" i="1" s="1"/>
  <c r="E31" i="1" s="1"/>
  <c r="E32" i="1" s="1"/>
  <c r="E33" i="1" s="1"/>
  <c r="E34" i="1" s="1"/>
  <c r="E35" i="1" s="1"/>
  <c r="E36" i="1" s="1"/>
  <c r="E37" i="1" s="1"/>
  <c r="E38" i="1" s="1"/>
  <c r="E39" i="1" s="1"/>
  <c r="E40" i="1" s="1"/>
  <c r="E41" i="1" s="1"/>
  <c r="E42" i="1" s="1"/>
  <c r="E43" i="1" s="1"/>
  <c r="E44" i="1" s="1"/>
  <c r="E45" i="1" s="1"/>
  <c r="E46" i="1" s="1"/>
  <c r="E47" i="1" s="1"/>
  <c r="E48" i="1" s="1"/>
  <c r="E49" i="1" s="1"/>
  <c r="E50" i="1" s="1"/>
  <c r="E51" i="1" s="1"/>
  <c r="E52" i="1" s="1"/>
  <c r="E53" i="1" s="1"/>
  <c r="E54" i="1" s="1"/>
  <c r="E55" i="1" s="1"/>
  <c r="E56" i="1" s="1"/>
  <c r="E57" i="1" s="1"/>
  <c r="E58" i="1" s="1"/>
  <c r="E59" i="1" s="1"/>
  <c r="E60" i="1" s="1"/>
  <c r="E61" i="1" s="1"/>
  <c r="E62" i="1" s="1"/>
  <c r="E63" i="1" s="1"/>
  <c r="E64" i="1" s="1"/>
  <c r="E65" i="1" s="1"/>
  <c r="E66" i="1" s="1"/>
  <c r="E67" i="1" s="1"/>
  <c r="E68" i="1" s="1"/>
  <c r="E69" i="1" s="1"/>
  <c r="E70" i="1" s="1"/>
  <c r="E71" i="1" s="1"/>
  <c r="E72" i="1" s="1"/>
  <c r="E73" i="1" s="1"/>
  <c r="E74" i="1" s="1"/>
  <c r="E75" i="1" s="1"/>
  <c r="E76" i="1" s="1"/>
  <c r="E77" i="1" s="1"/>
  <c r="E78" i="1" s="1"/>
  <c r="E79" i="1" s="1"/>
  <c r="E80" i="1" s="1"/>
  <c r="E81" i="1" s="1"/>
  <c r="E82" i="1" s="1"/>
  <c r="E83" i="1" s="1"/>
  <c r="E84" i="1" s="1"/>
  <c r="E85" i="1" s="1"/>
  <c r="E86" i="1" s="1"/>
  <c r="E87" i="1" s="1"/>
  <c r="E88" i="1" s="1"/>
  <c r="E89" i="1" s="1"/>
  <c r="E90" i="1" s="1"/>
  <c r="E91" i="1" s="1"/>
  <c r="E92" i="1" s="1"/>
  <c r="E93" i="1" s="1"/>
  <c r="E94" i="1" s="1"/>
  <c r="E95" i="1" s="1"/>
  <c r="E96" i="1" s="1"/>
  <c r="E97" i="1" s="1"/>
  <c r="E98" i="1" s="1"/>
  <c r="E99" i="1" s="1"/>
  <c r="E100" i="1" s="1"/>
  <c r="E101" i="1" s="1"/>
  <c r="E102" i="1" s="1"/>
  <c r="E103" i="1" s="1"/>
  <c r="E104" i="1" s="1"/>
  <c r="E105" i="1" s="1"/>
  <c r="E106" i="1" s="1"/>
  <c r="E107" i="1" s="1"/>
  <c r="E108" i="1" s="1"/>
  <c r="E109" i="1" s="1"/>
  <c r="E110" i="1" s="1"/>
  <c r="E111" i="1" s="1"/>
  <c r="E112" i="1" s="1"/>
  <c r="E113" i="1" s="1"/>
  <c r="E114" i="1" s="1"/>
  <c r="E115" i="1" s="1"/>
  <c r="E116" i="1" s="1"/>
  <c r="E117" i="1" s="1"/>
  <c r="E118" i="1" s="1"/>
  <c r="E119" i="1" s="1"/>
  <c r="E120" i="1" s="1"/>
  <c r="E121" i="1" s="1"/>
  <c r="E122" i="1" s="1"/>
  <c r="E123" i="1" s="1"/>
  <c r="E124" i="1" s="1"/>
  <c r="E125" i="1" s="1"/>
  <c r="E126" i="1" s="1"/>
  <c r="E127" i="1" s="1"/>
  <c r="E128" i="1" s="1"/>
  <c r="E129" i="1" s="1"/>
  <c r="E130" i="1" s="1"/>
  <c r="E131" i="1" s="1"/>
  <c r="E132" i="1" s="1"/>
  <c r="E133" i="1" s="1"/>
  <c r="E134" i="1" s="1"/>
  <c r="E135" i="1" s="1"/>
  <c r="E136" i="1" s="1"/>
  <c r="E137" i="1" s="1"/>
  <c r="E138" i="1" s="1"/>
  <c r="E139" i="1" s="1"/>
  <c r="E140" i="1" s="1"/>
  <c r="E141" i="1" s="1"/>
  <c r="E142" i="1" s="1"/>
  <c r="E143" i="1" s="1"/>
  <c r="E144" i="1" s="1"/>
  <c r="E145" i="1" s="1"/>
  <c r="E146" i="1" s="1"/>
  <c r="E147" i="1" s="1"/>
  <c r="E148" i="1" s="1"/>
  <c r="E149" i="1" s="1"/>
  <c r="E150" i="1" s="1"/>
  <c r="E151" i="1" s="1"/>
  <c r="E152" i="1" s="1"/>
  <c r="E153" i="1" s="1"/>
  <c r="E154" i="1" s="1"/>
  <c r="E155" i="1" s="1"/>
  <c r="E156" i="1" s="1"/>
  <c r="E157" i="1" s="1"/>
  <c r="E158" i="1" s="1"/>
  <c r="E159" i="1" s="1"/>
  <c r="E160" i="1" s="1"/>
  <c r="E161" i="1" s="1"/>
  <c r="E162" i="1" s="1"/>
  <c r="E163" i="1" s="1"/>
  <c r="E164" i="1" s="1"/>
  <c r="E165" i="1" s="1"/>
  <c r="E166" i="1" s="1"/>
  <c r="E167" i="1" s="1"/>
  <c r="E168" i="1" s="1"/>
  <c r="E169" i="1" s="1"/>
  <c r="E170" i="1" s="1"/>
  <c r="E171" i="1" s="1"/>
  <c r="E172" i="1" s="1"/>
  <c r="E173" i="1" s="1"/>
  <c r="E174" i="1" s="1"/>
  <c r="E175" i="1" s="1"/>
  <c r="E176" i="1" s="1"/>
  <c r="E177" i="1" s="1"/>
  <c r="E178" i="1" s="1"/>
  <c r="E179" i="1" s="1"/>
  <c r="E180" i="1" s="1"/>
  <c r="E181" i="1" s="1"/>
  <c r="E182" i="1" s="1"/>
  <c r="E183" i="1" s="1"/>
  <c r="E184" i="1" s="1"/>
  <c r="E185" i="1" s="1"/>
  <c r="E186" i="1" s="1"/>
  <c r="E187" i="1" s="1"/>
  <c r="E188" i="1" s="1"/>
  <c r="E189" i="1" s="1"/>
  <c r="E190" i="1" s="1"/>
  <c r="E191" i="1" s="1"/>
  <c r="E192" i="1" s="1"/>
  <c r="E193" i="1" s="1"/>
  <c r="E194" i="1" s="1"/>
  <c r="E195" i="1" s="1"/>
  <c r="E196" i="1" s="1"/>
  <c r="E197" i="1" s="1"/>
  <c r="E198" i="1" s="1"/>
  <c r="E199" i="1" s="1"/>
  <c r="E200" i="1" s="1"/>
  <c r="E201" i="1" s="1"/>
  <c r="E202" i="1" s="1"/>
  <c r="E203" i="1" s="1"/>
  <c r="E204" i="1" s="1"/>
  <c r="E205" i="1" s="1"/>
  <c r="E206" i="1" s="1"/>
  <c r="E207" i="1" s="1"/>
  <c r="E208" i="1" s="1"/>
  <c r="E209" i="1" s="1"/>
  <c r="E210" i="1" s="1"/>
  <c r="E211" i="1" s="1"/>
  <c r="E212" i="1" s="1"/>
  <c r="E213" i="1" s="1"/>
  <c r="E214" i="1" s="1"/>
  <c r="E215" i="1" s="1"/>
  <c r="E216" i="1" s="1"/>
  <c r="E217" i="1" s="1"/>
  <c r="E218" i="1" s="1"/>
  <c r="E219" i="1" s="1"/>
  <c r="E220" i="1" s="1"/>
  <c r="E221" i="1" s="1"/>
  <c r="E222" i="1" s="1"/>
  <c r="E223" i="1" s="1"/>
  <c r="E224" i="1" s="1"/>
  <c r="E225" i="1" s="1"/>
  <c r="E226" i="1" s="1"/>
  <c r="E227" i="1" s="1"/>
  <c r="E228" i="1" s="1"/>
  <c r="E229" i="1" s="1"/>
  <c r="E230" i="1" s="1"/>
  <c r="E231" i="1" s="1"/>
  <c r="E232" i="1" s="1"/>
  <c r="E233" i="1" s="1"/>
  <c r="E234" i="1" s="1"/>
  <c r="E235" i="1" s="1"/>
  <c r="E236" i="1" s="1"/>
  <c r="E237" i="1" s="1"/>
  <c r="E238" i="1" s="1"/>
  <c r="E239" i="1" s="1"/>
  <c r="E240" i="1" s="1"/>
  <c r="E241" i="1" s="1"/>
  <c r="E242" i="1" s="1"/>
  <c r="E243" i="1" s="1"/>
  <c r="E244" i="1" s="1"/>
  <c r="E245" i="1" s="1"/>
  <c r="E246" i="1" s="1"/>
  <c r="E247" i="1" s="1"/>
  <c r="E248" i="1" s="1"/>
  <c r="E249" i="1" s="1"/>
  <c r="E250" i="1" s="1"/>
  <c r="E251" i="1" s="1"/>
  <c r="E252" i="1" s="1"/>
  <c r="E253" i="1" s="1"/>
  <c r="E254" i="1" s="1"/>
  <c r="E255" i="1" s="1"/>
  <c r="E256" i="1" s="1"/>
  <c r="E257" i="1" s="1"/>
  <c r="E258" i="1" s="1"/>
  <c r="E259" i="1" s="1"/>
  <c r="E260" i="1" s="1"/>
  <c r="E261" i="1" s="1"/>
  <c r="E262" i="1" s="1"/>
  <c r="Z11" i="1"/>
  <c r="H286" i="1"/>
  <c r="A51" i="1"/>
  <c r="A182" i="1"/>
  <c r="A121" i="1"/>
  <c r="A122" i="1" s="1"/>
  <c r="A123" i="1" s="1"/>
  <c r="A124" i="1" s="1"/>
  <c r="A244" i="1"/>
</calcChain>
</file>

<file path=xl/sharedStrings.xml><?xml version="1.0" encoding="utf-8"?>
<sst xmlns="http://schemas.openxmlformats.org/spreadsheetml/2006/main" count="6909" uniqueCount="3302">
  <si>
    <t>EU OFFERR PROJECT                                                                        WP1: EUFN DATABASE</t>
  </si>
  <si>
    <t xml:space="preserve">contact point : stephane.gaillot@cea.fr </t>
  </si>
  <si>
    <t>Reference</t>
  </si>
  <si>
    <t xml:space="preserve">Description </t>
  </si>
  <si>
    <t>23.03.10         Initial Version. Published on the following link : https://snetp.eu/offerr/</t>
  </si>
  <si>
    <t xml:space="preserve">23.03.31        Version for the 1st call </t>
  </si>
  <si>
    <t>Last Version</t>
  </si>
  <si>
    <t xml:space="preserve">GENERAL </t>
  </si>
  <si>
    <t xml:space="preserve">MANAGEMENT </t>
  </si>
  <si>
    <t>(n, lcp) sources for nuclear data measurements</t>
  </si>
  <si>
    <t>Other Specific Data</t>
  </si>
  <si>
    <t xml:space="preserve">G1-IDENTIFICATION OF THE FACILITY </t>
  </si>
  <si>
    <t xml:space="preserve">G2- LOCAL CONTACT PERSON </t>
  </si>
  <si>
    <t xml:space="preserve">G3- GENERIC TECHNICAL DESCRIPTION </t>
  </si>
  <si>
    <t>G4</t>
  </si>
  <si>
    <t>G5</t>
  </si>
  <si>
    <t>G6</t>
  </si>
  <si>
    <t>G6b</t>
  </si>
  <si>
    <t>G7</t>
  </si>
  <si>
    <t>G8-Clusters that coud use the facility</t>
  </si>
  <si>
    <t>G9</t>
  </si>
  <si>
    <t>G10</t>
  </si>
  <si>
    <t>G11</t>
  </si>
  <si>
    <t>M1</t>
  </si>
  <si>
    <t>M2</t>
  </si>
  <si>
    <t>M3</t>
  </si>
  <si>
    <t>M4</t>
  </si>
  <si>
    <t>M5</t>
  </si>
  <si>
    <t>M6</t>
  </si>
  <si>
    <t>M7</t>
  </si>
  <si>
    <t>M8</t>
  </si>
  <si>
    <t>M9</t>
  </si>
  <si>
    <t>M10</t>
  </si>
  <si>
    <t>M11</t>
  </si>
  <si>
    <t>M12</t>
  </si>
  <si>
    <t>M13</t>
  </si>
  <si>
    <t>SND1</t>
  </si>
  <si>
    <t>SND2</t>
  </si>
  <si>
    <t>SND3</t>
  </si>
  <si>
    <t>SND4</t>
  </si>
  <si>
    <t>SND5</t>
  </si>
  <si>
    <t>SND6</t>
  </si>
  <si>
    <t>SND7</t>
  </si>
  <si>
    <t>SND8</t>
  </si>
  <si>
    <t>Other Data</t>
  </si>
  <si>
    <t>Year</t>
  </si>
  <si>
    <t>Month</t>
  </si>
  <si>
    <t>Day</t>
  </si>
  <si>
    <t>N°</t>
  </si>
  <si>
    <t>N°/country</t>
  </si>
  <si>
    <t>Country</t>
  </si>
  <si>
    <t>Location</t>
  </si>
  <si>
    <t>Company</t>
  </si>
  <si>
    <t>Logo</t>
  </si>
  <si>
    <t xml:space="preserve">Dept </t>
  </si>
  <si>
    <t>Service-Laboratory</t>
  </si>
  <si>
    <t xml:space="preserve">Contact Point </t>
  </si>
  <si>
    <t>Description</t>
  </si>
  <si>
    <t>Title</t>
  </si>
  <si>
    <t xml:space="preserve">Picture </t>
  </si>
  <si>
    <t>Mode of Operation</t>
  </si>
  <si>
    <t>Planning considerations</t>
  </si>
  <si>
    <t>Types of Experiments performed in the facility</t>
  </si>
  <si>
    <t>Secondary type of experiments performed in the facility</t>
  </si>
  <si>
    <t>Keywords for fields of Applications</t>
  </si>
  <si>
    <t>G8 Cluster that could use the facility</t>
  </si>
  <si>
    <t>G8b Secondary Cluster that could use the facility</t>
  </si>
  <si>
    <t>Other</t>
  </si>
  <si>
    <t>Activity-2</t>
  </si>
  <si>
    <t>Activity-3</t>
  </si>
  <si>
    <t>G9 - Technologies of Application</t>
  </si>
  <si>
    <t>G9b - Secondary Cluster that could use the facility</t>
  </si>
  <si>
    <t>Examples of success proposals for the facility</t>
  </si>
  <si>
    <t xml:space="preserve">Applicables norms, standards &amp; support </t>
  </si>
  <si>
    <t>Web link</t>
  </si>
  <si>
    <t>WLink2</t>
  </si>
  <si>
    <t>WLink3</t>
  </si>
  <si>
    <t>Wlink4</t>
  </si>
  <si>
    <t>Facility offered for FastTrack activities</t>
  </si>
  <si>
    <t>Unit cost estimation</t>
  </si>
  <si>
    <t>Amount of access committed by the facility to OFFERR</t>
  </si>
  <si>
    <t>Commitment of the facility owner to provide technical support and administrative information of actual costs or well defined prices</t>
  </si>
  <si>
    <t>Applicable IP and data protection protocols of the facility</t>
  </si>
  <si>
    <t>Eventual requirements of insurance for people or materials</t>
  </si>
  <si>
    <t>Safety procedures, limitations and rules</t>
  </si>
  <si>
    <t>Safety conditions (non radioactive)</t>
  </si>
  <si>
    <t>Owner is member of SNETP or beneficiary of OFFERR</t>
  </si>
  <si>
    <t>Formal commitment</t>
  </si>
  <si>
    <t>Revision of the factsheet</t>
  </si>
  <si>
    <t>Date of the revision</t>
  </si>
  <si>
    <t xml:space="preserve">Factsheet author </t>
  </si>
  <si>
    <t>Type of particles produced by the source</t>
  </si>
  <si>
    <t>Neutron or ion source energy spectrum</t>
  </si>
  <si>
    <t xml:space="preserve">Intensity of the neutron/ion source </t>
  </si>
  <si>
    <t xml:space="preserve">Time structure of the neutron source at target and for the accelerator current </t>
  </si>
  <si>
    <t>Size / mass / activity  acceptable for targets / samples</t>
  </si>
  <si>
    <t>List of accessible experimental areas and/or available irradiation rigs</t>
  </si>
  <si>
    <t>Specific backgrounds in the target area</t>
  </si>
  <si>
    <t>Potential risks for detectors/samples near the irradiation area</t>
  </si>
  <si>
    <t>jan.wagemans@sckcen.be</t>
  </si>
  <si>
    <t>BE-1</t>
  </si>
  <si>
    <t>Belgium</t>
  </si>
  <si>
    <t>Mol</t>
  </si>
  <si>
    <t>SCK CEN - Belgian Nuclear Research Center, Boeretang 200, B-2400, Mol, Belgium</t>
  </si>
  <si>
    <t>Vittiglio Guido, head of the expertise group NSE, gvittigl@sckcen.be, +32 475779098</t>
  </si>
  <si>
    <t>guido.vittiglio@sckcen.be</t>
  </si>
  <si>
    <t xml:space="preserve">BR1 is a 1 MW research reactor that is fueled with natural uranium, graphite-moderated and air-cooled. It is primarily used for the irradiation of components, the calibration of measuring instruments, and training of nuclear experts. The most important irradiation facilities of BR1 are:
• About 50 channels with cylindrical sections of 80 mm in diameter or square sections of 100 * 100 mm² and 240 * 240 mm², length up to 4 meter and throughput for on-line instrumentation. These channels can be used for ex-core irradiations (neutron beam) or for in-core irradiations. The latter are charactarized by low neutron flux gradients and a thermal flux up to 5 1011cm-².s-1 @ 1 MW reactor power.
• A thermal column containing a spherical cavity with a thermalized neutron spectrum (thermal flux 109 cm-².s-1 @ 1 MW) mainly used as reference neutron fields. Convertors can be introduced in the cavity to create different neutron and gamma spectra (e.g., 235U prompt fission neutron spectrum).
• Pneumatic rabbit systems allowing irradiation of small samples in the core centre for periods ranging from 1 s to several hours.
• A neutronography equipment providing images based on neutron interactions.
</t>
  </si>
  <si>
    <t>BR1</t>
  </si>
  <si>
    <t>Experiment run by facility and visitors together</t>
  </si>
  <si>
    <t>Work schedule of 7 hours/day, five days/week. Available all year, except during summer vacations (3 weeks) and Christmas vacations (1 week).</t>
  </si>
  <si>
    <t>CL1.1a Research/School reactor</t>
  </si>
  <si>
    <t>Neutronics, Nuclear Data, Safety, Training, Instrument calibration, NAA, Waste characterization</t>
  </si>
  <si>
    <t>CL1_Neutronic Research Area</t>
  </si>
  <si>
    <t>CL5_Material Research Area</t>
  </si>
  <si>
    <t>T6_All</t>
  </si>
  <si>
    <t>2021-2022: " R&amp;D Neutron Irradiation Test of Glass To Metal Seal prototypes for in-ports and in-vessel Electrical Feedthroughs". Experiment commissioned by the Fusion for Energy (F4E)  consortium. Contact person SCK : Ludo Vermeeren, ludo.vermeeren@sckcen.be. Contact person F4E: Bertolini Moriz, &lt;Moriz.Bertolini@ext.f4e.europa.eu&gt;</t>
  </si>
  <si>
    <t>to be discussed in function of the experiment</t>
  </si>
  <si>
    <t>https://www.sckcen.be/en/about-sck-cen/corporate-information/infrastructure</t>
  </si>
  <si>
    <t>YES</t>
  </si>
  <si>
    <t>Limited to the visiting team and facility</t>
  </si>
  <si>
    <t>External parties should have their own insurance for personnel and equipment.</t>
  </si>
  <si>
    <t xml:space="preserve">To acces the facility a security clearence and a medical certificate is requested </t>
  </si>
  <si>
    <t>No particular safety issue</t>
  </si>
  <si>
    <t>neutron and gamma</t>
  </si>
  <si>
    <t>thermal, fast and mixed</t>
  </si>
  <si>
    <t>9 cm x 9 cm x 200 cm and 25 x 25 x 200 cm for in core channel. 4 cm diameter and 5 cm length for thermal cavity and fast fission convertor. Other size can be discussed</t>
  </si>
  <si>
    <t>In core channel up to 10 differents channels, 1 thermal column, one fast fission convertor, one off core neutron beam one neutrography installation</t>
  </si>
  <si>
    <t xml:space="preserve">For standard irradiation &lt; 1 µSv/h.  </t>
  </si>
  <si>
    <t>None</t>
  </si>
  <si>
    <t>BE-2</t>
  </si>
  <si>
    <t xml:space="preserve">VENUS , SCK CEN Boeretang 200 2040 MOL, Belgium </t>
  </si>
  <si>
    <t xml:space="preserve">The VENUS reactor is a versatile zero power reactor with an open-top stainless steel cylindrical vessel. Until 2007 VENUS was a thermal, water moderated reactor that mostly served as a mock-up for PWR and BWR reactors. Currently VENUS is a mock-up of a fast reactor (VENUS-F) that can be operated in critical mode or as an accelerator driven system. For the latter, a sub-critical core is coupled to the GENEPI-3C deuterium accelerator with a tritium target in the core centre. 
VENUS-F consists of a 12×12 square lattice of assemblies that is surrounded by a bottom, top and radial reflector. Each assembly can be filled with fuel, reflector material, B4C (safety/control rod, rod drop) or any other material (e.g., PE acting to obtain a thermal spectrum). An assembly can contain a guiding tube and serve as an experimental assembly with a channel for insertion of detectors.
VENUS-F is equipped with standard instrumentation for reactor control, which remains constantly loaded, and specific instrumentation for physics experiments, which are activation foils and fission chambers inserted in different experimental channels. The experiments include the measurements of reactivity, reactivity coefficients (reactivity of specific elements, void, fuel agglomeration,…), beta fraction, spectrum indices, reaction rate profiles
</t>
  </si>
  <si>
    <t>VENUS-F</t>
  </si>
  <si>
    <t>CL1.1b Critical/sub-critical assemblies</t>
  </si>
  <si>
    <t>Neutronics, Nuclear Data, Safety</t>
  </si>
  <si>
    <t>B1_Radiation sources/Irradiation facilities</t>
  </si>
  <si>
    <t>Projects FREYA, MYRTHE, MYRACL. The objectives of this project were the measurements of neutronic parameters to support the development of a Pb- and Pb-Bi-cooled reactor and the validation of the subcritical monitoring technique in an ADS. Contact for the the facility: guido vittiglio, gvittigl@sckcen.be . Contact visiting teams (CNRS FR): Annick Billebaud, billebaud@lpsc.in2p3.fr.</t>
  </si>
  <si>
    <t>To be discussed in function of the proposed experiments.</t>
  </si>
  <si>
    <t>external need to have their own insurance for people and material</t>
  </si>
  <si>
    <t>neutron</t>
  </si>
  <si>
    <t>Reactor: Fast spectrum see picture below the table. Accelerator: 14 MeV neutron</t>
  </si>
  <si>
    <t>Accelerator 1e10 n/s. Reactor 1e10 n/cm²s</t>
  </si>
  <si>
    <t>diameter 10 mm, length 1 meter. The other parameter have to be discussed case by case</t>
  </si>
  <si>
    <t>Not Applicable. The samples are loaded into the reactor core.</t>
  </si>
  <si>
    <t>BE-3</t>
  </si>
  <si>
    <t xml:space="preserve">SCK CEN / Laboratory for Nuclear Calibrations (LNK), Boeretang 200, B-2400, Mol, Belgium, https://www.sckcen.be/en/calibrations </t>
  </si>
  <si>
    <t>Dr. Liviu-Cristian Mihailescu, laboratory responsible, cristian.mihailescu@sckcen.be or nuclearcalibrations@sckcen.be, tel: 0032 14 33 2005</t>
  </si>
  <si>
    <t xml:space="preserve">cristian.mihailescu@sckcen.be  nuclearcalibrations@sckcen.be </t>
  </si>
  <si>
    <t>The Laboratory for Nuclear Calibrations (LNK) of the Belgian Nuclear Research Centre (SCK CEN) operates a calibration building constructed in 2021 and equipped with modern irradiators, reference instruments and automated data acquisition software.
LNK performs dosimetry calibrations with γ-rays, X-rays and neutrons for almost any type of dosemeter used in research institutions, nuclear power plants, industry and hospitals. Irradiations of dosemeters or any kind of sample in general are also performed at LNK as a simplified case of calibrations.
Our dosimetry calibration service was one of the first services of SCK CEN that obtained the BELAC accreditation. In the meantime, we have accumulated more than 30 years of experience.
https://www.sckcen.be/en/calibrations
The activities of LNK may be related to following examples of applications:
       -Radiation protection in all nuclear installations including research centers, power plants and hospitals;
      -Reference dosimetry in the radiotherapy departments of hospitals for all beam qualities (e.g. Co-60, MeV photons, electrons, proton or C-12 beams);
    -Irradiation of biological samples for studies related to cancer treatment (radiobiology) or environment protection (radioecology);
    -Tests or characterization of new types of dosemeters and radiation detectors;
    -Dosimetry measurements in space for example in the International Space Station (ISS);
    -Material testing;
    -Characterization of radiation detectors used for safeguards and non-proliferation measurements.
LNK performs dosimetry calibrations and irradiations using state-of-art irradiators with a high degree of automation and flexible measurement set-ups and delivers to customers ISO 17025:2017 reports with low measurement uncertainties and full traceability to international standards.
LNK has specially designed irradiators for dosimetry calibrations and irradiations with beams of Co-60, Cs-137 γ-rays, 10-300 kV X-rays, Cf-252 and Am-Be neutrons and Sr-90/Y-90 β particles. The calibration set-ups are flexible and almost any commercial or prototype dosemeter from the market can be calibrated.  Irradiations of dosemeters for type-testing and of other samples (electronic equipment, biological samples) are also performed routinely at LNK. The irradiations can be considered just a particular case of calibration, where the reading is done by the customer, at a later stage, instead of being done by the staff of LNK. A list of ISO 17025 calibrations and measurement capabilities (CMC) available at LNK is provided below.
Reporting is done in form of a calibration or irradiation certificate following all recommendations of ISO 17025:2017 standard. The customer can choose the language of the certificate to be Dutch, French or English.</t>
  </si>
  <si>
    <t>LNK</t>
  </si>
  <si>
    <t>Relatively flexible planning is possible and it depends also on the irradiator needed.</t>
  </si>
  <si>
    <t>CL2.1a Gamma sources</t>
  </si>
  <si>
    <t xml:space="preserve">CL2.1 Radiation sources/Irradiation Facilities </t>
  </si>
  <si>
    <t>Dosimetry calibrations and irradiations, dosemeters, calibrations</t>
  </si>
  <si>
    <t>CL2_Radiation &amp; Radiation Protection Research Area</t>
  </si>
  <si>
    <t>CL9_Radiation Protection (PIANOFORTE)</t>
  </si>
  <si>
    <t>Medical</t>
  </si>
  <si>
    <t>T5_Other</t>
  </si>
  <si>
    <t>EURAMET EMPIR projects</t>
  </si>
  <si>
    <t>ISO 17025, ISO 4037, ISO 8529</t>
  </si>
  <si>
    <t xml:space="preserve">https://www.sckcen.be/en/calibrations </t>
  </si>
  <si>
    <t>Yes</t>
  </si>
  <si>
    <t>Access to controled area</t>
  </si>
  <si>
    <t>no</t>
  </si>
  <si>
    <t>neutrons, gamma, X-ray</t>
  </si>
  <si>
    <t>wide range</t>
  </si>
  <si>
    <t>up to 3 mSv/h</t>
  </si>
  <si>
    <t>continuous</t>
  </si>
  <si>
    <t>no restrictions</t>
  </si>
  <si>
    <t>Six indepepndent irradiation rooms are available. The 6 irradiators are complenntary to each other such that it offer:
-Cs-137 and Co-60 irradiations with dose rates up to 80Gy/h
-neutron Cf-252 and Am-Be irradiationswith dose rates up to 3 mSv/h
-X-ray irradiations with N-series or RQR-serie beam qualities</t>
  </si>
  <si>
    <t>Dosimetry beam qualities according to ISO 4037 and ISO 8529</t>
  </si>
  <si>
    <t>No specific risks</t>
  </si>
  <si>
    <t>BE-4</t>
  </si>
  <si>
    <t xml:space="preserve">Belgium </t>
  </si>
  <si>
    <t>Linkebeek</t>
  </si>
  <si>
    <t>Laborelec S.A</t>
  </si>
  <si>
    <t>Laborelec S.A, member of Engie S.A, rue de Rhode 125 / Rodestraat 125 - 1630 Linkebeek - Belgium</t>
  </si>
  <si>
    <t>Nuclear Business Line</t>
  </si>
  <si>
    <t>anthony.hedin@engie.com</t>
  </si>
  <si>
    <t>see attached presentation.
Also:
https://www.laborelec.com</t>
  </si>
  <si>
    <t>LABORELEC S.A</t>
  </si>
  <si>
    <t>Good flexibility, duration depending on tasks. High reactivity</t>
  </si>
  <si>
    <t>CL5.5 Corrosion and  (EAC) testing </t>
  </si>
  <si>
    <t>CL5.4 Material structure and metallurgy</t>
  </si>
  <si>
    <t>Electrochemistry, materials, NDT, molten salts, lead, SMR, water chemistry, corrosion</t>
  </si>
  <si>
    <t xml:space="preserve">CL8_Nuclear Waste </t>
  </si>
  <si>
    <t>Specific Vibrations &amp; Mechanics / Specific NDT / Spécific I&amp;C / Specific Qualifications</t>
  </si>
  <si>
    <t>EURAD</t>
  </si>
  <si>
    <t>see attached presentation</t>
  </si>
  <si>
    <t>ISO 9001
ISO 45001
ISO 17025 (on EMC &amp; electrical metrology activities)</t>
  </si>
  <si>
    <t xml:space="preserve">https://www.laborelec.com/nuclear-power-generation-2/ </t>
  </si>
  <si>
    <t>to be defined later</t>
  </si>
  <si>
    <t>no minimum. Maximum depending on mission.</t>
  </si>
  <si>
    <t>no specific IP or data protection protocols.</t>
  </si>
  <si>
    <t>no specific requirements.</t>
  </si>
  <si>
    <t>no specific conditions.</t>
  </si>
  <si>
    <t>Femke Flachet, Head of Nuclear Business Line, Laborelec</t>
  </si>
  <si>
    <t>BE-5</t>
  </si>
  <si>
    <t xml:space="preserve">SCK CEN </t>
  </si>
  <si>
    <t>niels.belmans@sckcen.be</t>
  </si>
  <si>
    <t xml:space="preserve">EURAD Project </t>
  </si>
  <si>
    <t>EURAD support facilities</t>
  </si>
  <si>
    <t>https://euradschool.eu/infrastructures/</t>
  </si>
  <si>
    <t xml:space="preserve">depends of platform availibility </t>
  </si>
  <si>
    <t>CL2.1 Radiation Sources/Irradiation Facilities</t>
  </si>
  <si>
    <t>CL2.6 Analytical Platform</t>
  </si>
  <si>
    <t xml:space="preserve">Radio-biology Radio Ecology Biosphere impact </t>
  </si>
  <si>
    <t>CL3_Radiochemistry Research Area</t>
  </si>
  <si>
    <t xml:space="preserve">cf. PIANOFORTE Network </t>
  </si>
  <si>
    <t>ISO</t>
  </si>
  <si>
    <t>jakub.luley@stuba.sk </t>
  </si>
  <si>
    <t>CR-1</t>
  </si>
  <si>
    <t>Croatia</t>
  </si>
  <si>
    <t>Zagreb</t>
  </si>
  <si>
    <t>Ruđer Bošković Institute/Željka Knezevic Medija</t>
  </si>
  <si>
    <t>Radiation Chemistry and Dosimetry Laboratory, Rudjer Boškovič Institute, Bijenicka 54, 10 000 Zagreb, Croatia</t>
  </si>
  <si>
    <t>Željka Kneževič, Head of Laboratory, zknez@irb.hr, Zeljka.Knezevic@irb.hr, +385 1 4561 098</t>
  </si>
  <si>
    <t>zknez@irb.hr                           Zeljka.Knezevic@irb.hr</t>
  </si>
  <si>
    <t>The panoramic 60Co gamma irradiation facility is a pilot-plant dry storage type irradiator located at the RBI in the Radiation Chemistry and Dosimetry Laboratory (RCDL) in Zagreb. The facility is the only of its kind in Croatia as well as in the neighboring countries. Ionising radiation is applied id different areas of scientific research, especially in radiobiology, solid state physics and polymer chemistry. The facility is used for research and development purposes as well as for radiation sterilization of pharmaceutical raw materials and packaging, medical equipment and supplies or microbiological decontamination of food additives and dry foods, as well as desinsection and microbial decontamination of cultural and artistic heritage object. Presently available dose rate is within the range of mGy/s to Gy/s (centar).</t>
  </si>
  <si>
    <t>CO60</t>
  </si>
  <si>
    <t>Experiment fully run by the facility</t>
  </si>
  <si>
    <t>Radiation detection/Dosimetry Gamma source, radiochemistry, dosimetry</t>
  </si>
  <si>
    <t xml:space="preserve">The facility collaborate with CERN and ITER </t>
  </si>
  <si>
    <t xml:space="preserve">https://www.irb.hr/Zavodi/Zavod-za-kemiju-materijala/Laboratorij-za-radijacijsku-kemiju-i-dozimetriju/Usluge/Co-60-usluge-ozracivanja-na-panoramskom-izvoru-gama-zracenja </t>
  </si>
  <si>
    <t>Depends on dose rates samples  days , reguriemnts for dosimetry</t>
  </si>
  <si>
    <t>Facility has all the necesssary safety protocols</t>
  </si>
  <si>
    <t>16.01.2023.</t>
  </si>
  <si>
    <t>Gamma</t>
  </si>
  <si>
    <t>Co-60 - Quasi-monoenergetic</t>
  </si>
  <si>
    <t>Current source activity (on 15.11..2022): 38 kCi ≈ 1.39 PBq
Dose rate in the centre of the source: 4.58 Gy/s = 16.5 kGy/h  Dose rate in the irraidation chamber depends on the dstance from 637mGy/s ( 40 cm ) to  13.21mGy/s at 
 cm</t>
  </si>
  <si>
    <t>Different size can be acommodated in the irriadation chamber</t>
  </si>
  <si>
    <t>Normal background dose is in the facility</t>
  </si>
  <si>
    <t>No risk</t>
  </si>
  <si>
    <t>jiri.zdarek@ujv.cz</t>
  </si>
  <si>
    <t>CZ-1</t>
  </si>
  <si>
    <t xml:space="preserve">Czech republic </t>
  </si>
  <si>
    <t xml:space="preserve">Plzen </t>
  </si>
  <si>
    <t>Vyzkumny a zkusebni ustav Plzen s.r.o.</t>
  </si>
  <si>
    <t>Name of the facility: Surface Treatment Facility
Owner of the facility: Výzkumný a zkušební ústav Plzeň s.r.o. (Research and Testing Institute Plzen in English)
Address: Tylova 1581/46, Plzen, post code 301 00, Czech Republic</t>
  </si>
  <si>
    <t>Pavel Polach, R&amp;D Projects Manager, e-mail: polach@vzuplzen.cz; telephone: +420 604 462 384</t>
  </si>
  <si>
    <t>polach@vzuplzen.cz / vokurkova@vzuplzen.cz</t>
  </si>
  <si>
    <t>The surface solutions research centre is focused on thermal spray coatings and their analysis with more than 20 years of experiences in this field. Focused mainly on hardmetals deposition by HVOF. Currently operating also with high-enthalpy plasma torch and modern Coldspray technology. Team has many experiences with collaboration with industrial partners, including both commercial spraying and common R&amp;D projects. The facility is equipped with following thermal spray technologies:
•	Smart-ARC twin wire arc spray apparatus by Oerlikon Metco and Model 9000 by TAFA Incorporated
•	HP/HVOF WokaJet high pressure, high velocity oxy fuel apparatus from Oerlikon Metco and JP 5220 from TAFA Incorporated
•	6P-II flame spray apparatus by GTV and Oerlikon Metco
•	Sinplex Pro and F4 plasma spray apparatus by Oerlikon Metco
•	Cold Spray Impact Gun 6/11 EvoCSII by Impact Innovations
Furthermore, the laboratory is fully equipped for analysis of thermally sprayed coating, including:
•	adhesion resistance according to ASTM C633 (surface adhesion measurement)
•	abrasion wear resistance according to ASTM G-65 (Dry Sand/Rubber Wheel test)
•	linear shear wear resistance according to ASTM G-133 by CETR UMT
•	erosion resistance by solid particles
https://www.vzuplzen.cz/en/our-services/thermal-spraying/</t>
  </si>
  <si>
    <t>Typical duration 1 - 3 months , lag period - 1 month</t>
  </si>
  <si>
    <t>CL5.3 Material production or processing</t>
  </si>
  <si>
    <t>CL5.2 Mechanical testing</t>
  </si>
  <si>
    <t>Surface treatment, materials research</t>
  </si>
  <si>
    <t>T3_GEN IV</t>
  </si>
  <si>
    <t>T4_Fusion</t>
  </si>
  <si>
    <t xml:space="preserve"> The Research and Testing Institute Plzen is patricipant of M-Era.Net Call 2020 projects:
"DePriSS - Development of “3D print-thermal spray” systems for applications with dynamic and impact loading"
and
"ADVENTURE - Advanced coating substrate preparation by shifted and ultrafast laser texturing".
The proposed facility is actively used for solution of these projects.</t>
  </si>
  <si>
    <t>All the processes in the Research and Testing Institute Plzen are controlled in comply with AS 9100 standard.</t>
  </si>
  <si>
    <t>https://www.ujv.cz/en/products-and-services-1</t>
  </si>
  <si>
    <t>The basis unit cost is approximately 1,500 €/day.</t>
  </si>
  <si>
    <t>The total amount of time of the facility for the FastTrack activities is 2 months per year.</t>
  </si>
  <si>
    <t xml:space="preserve">Data are publicably available for all the teams. </t>
  </si>
  <si>
    <t>It is supposed the mode of facility operation will be "Experiment run by facility and visitors together". In this case, no personal or material insurance is necessary.</t>
  </si>
  <si>
    <t>No radioactive materials can be processed on the facility.</t>
  </si>
  <si>
    <t>All the mentioned parameters depend on the serial type and the method of surface treatment of the sample. The rules and restrictions are given by the internal fire safety directive BOZP-30/01.</t>
  </si>
  <si>
    <t>Stanislav Martínek, director and executive of the institute</t>
  </si>
  <si>
    <t>Size limitation: from small samples to bodies of 6 meters length and 1,6 meters diameter.
Mass limitation: from small samples to bodies of 6 tons weight.
No radioactive materials can be processed on the facility.</t>
  </si>
  <si>
    <t>CZ-2</t>
  </si>
  <si>
    <t>Rez</t>
  </si>
  <si>
    <t>Centrum výzkumu Řež, s.r.o.</t>
  </si>
  <si>
    <t>Reactor LVR-15
owner: Research Centre Rez
adress: Hlavni 130, Husinec-Rez, Czech republic</t>
  </si>
  <si>
    <t>jan-milcak@cvrez.cz</t>
  </si>
  <si>
    <t xml:space="preserve">reaktory.cvrez.cz/en/
source of ionizing radiation equipped with a system of vertical and horizontal channels for irradiation, a system of pneumatic rabbit system, systems for homogeneous irradiation (rotating channels), the possibility of irradiation in sample rigs, including specially designed ones; 
hot cell for basic PIE
analytical laboratories - radiation spectrometry, chemical analyses
</t>
  </si>
  <si>
    <t>LVR-15</t>
  </si>
  <si>
    <t>Experiment run by facility operators with materials or equipment from the visitors</t>
  </si>
  <si>
    <t>30 day operation campaing; 
about 180 days/year on power</t>
  </si>
  <si>
    <t>CL1.1 Neutron sources</t>
  </si>
  <si>
    <t>CL1.1c Radioisotope source</t>
  </si>
  <si>
    <t>Neutronics, Nuclear Data, Reactor physics, Material irradiation</t>
  </si>
  <si>
    <t xml:space="preserve">long-term lease of horizontal channels for the Academy of the Czech Republic and the Faculty of Nuclear and Physical Engineering Prague
rock irradiation for a German university for rock age mapping
cooperation with the workers of the decommissioned reactor of Greece for the development of methods of neutron capture therapy
experiments in the field of materials research - irradiation of structural materials (steel, bateons, fuel coating, etc.) with partner organizations
</t>
  </si>
  <si>
    <t>Necessary documents upon request:
OSM internal guideline 29 for the area of preparation of reactor experiments
Internal regulations for radiation protection
Internal regulations for the entry of personnel into the operation of reactors</t>
  </si>
  <si>
    <t>reaktory.cvrez.cz/en/</t>
  </si>
  <si>
    <t>to the extent of the provided resources and compliance with the plan for operation - there are long-term projects and part of the resources are allocated for their implementation</t>
  </si>
  <si>
    <t>depends on the conditions of cooperation - when using public funding sources, the policy of FAIR data priciple to experimental data is kept</t>
  </si>
  <si>
    <t>depending on the method of involvement in the implementation of the project - operation of the reactor is typically not transferred outside the organization, the laboratories can be rented after meeting the necessary requirements of the legislation, including a national permit</t>
  </si>
  <si>
    <t>direct work with sources only for trained radiation workers with the necessary documents
created isotopes/activated materials are transferred only to institutions with the necessary authorization in accordance with consumption permits and ensuring radiation protection during transport
experimental equipment beyond the standard equipment of the reactor is evaluated by the safety commission, including the evaluation of the need to obtain a permit from the local state nuclear safety office
import of material and use in the reactor according to the assessment of the impact on reactor safety and radiation protection and assessment of handling after irradiation</t>
  </si>
  <si>
    <t>the environment surrounding the reactor is characterized as moderate without specific conditions in the area of temperature, humidity, magnetic and electric fields;</t>
  </si>
  <si>
    <t>a mixed field of neutrons and complementary radiation field created by the process of uranium fission</t>
  </si>
  <si>
    <t xml:space="preserve">the ratio of thermal and fast neutrons depends on the position in the reactor core or in the reflector or location in the horizontal channel
</t>
  </si>
  <si>
    <t>distribution of neutrons, gamma, radiation heating depends on the position in the reactor core and is evaluated as part of the preparation of the experiment.
maximum flux of thermal neutrons max. 1.5 x 1014 n/cm2s
maximum flux of fast neutrons max. 3 x 1014 n/cm2s
maximum flow of thermal neutrons in the reflector max. 3-5 x 1013 n/cm2s</t>
  </si>
  <si>
    <t>channels in the reflector - casks 30x100mm, 56x100mm
rotary channel small - casks 30x100mm
rotary channel large - casks 75x300mm
horizontal channels diameter 60mm, 100mm
sample rigs according to design - typically charpy V-impact specimens, tensile specimens, slow strain rate test specimens and fracture toughness 0.5 CT, 1T CT, 2T CT specimen - numbers according to the final design of the rig</t>
  </si>
  <si>
    <t>the variability of the experiments does not lead to a typical design of the irradiation rigs
the most commonly used Chouda device - a heated channel for samples
the remaining designs are modified according to the requirements of the experiment</t>
  </si>
  <si>
    <t>outside the active core of the reactor, there are no other specific places with adjusted conditions - the exceptions are pools for spent fuel and waste intermediate storage before disposal and hot chambers with stored caustics (strong gamma background)</t>
  </si>
  <si>
    <t>the intensity of the neutrons leads to the activation of the material - when the limit values are reached, the release cannot be made without the necessary authorization to handle the resources and the existence of the necessary approved transport packaging</t>
  </si>
  <si>
    <t>CZ-3</t>
  </si>
  <si>
    <t>Reactor LR-0
owner: Research Centre Rez
adress: Hlavni 130, Husinec-Rez, Czech republic</t>
  </si>
  <si>
    <t>reaktory.cvrez.cz/en/
The LR-0 research reactor is a light-water, zero-power, pool-type reactor. It serves as an experimental reactor for measuring neutron-physical characteristics of VVER (Water-Water Energetic Reactor) type reactors
variable layout of the zone with NPP type fuel - VVER440/1000 including built-ins such as baffle and barrel and other parts of the reactor or other material built-ins;</t>
  </si>
  <si>
    <t>LR0</t>
  </si>
  <si>
    <t>day shifts Mo-Fr, max 12hours/day</t>
  </si>
  <si>
    <t>CL1.1d Accelerator based neutron source</t>
  </si>
  <si>
    <t xml:space="preserve">Neutronics, Nuclear Data, Reactor physics, </t>
  </si>
  <si>
    <t xml:space="preserve">the ratio of thermal and fast neutrons depends on the position in the reactor core or in the reflector or location in the horizontal channel; 
</t>
  </si>
  <si>
    <t xml:space="preserve">distribution of neutrons depends on the position in the reactor core and is evaluated as part of the preparation of the experiment.
maximum flux of  neutrons max. 109 n/cm2s
</t>
  </si>
  <si>
    <t>reactor vessel 3.5 m diameter - the size of the built-ins is limited according to the requirements of the experiments and the load capacity of the crane (5t)</t>
  </si>
  <si>
    <t>the entire active core is selected for research - there are no stable irradiation positions;</t>
  </si>
  <si>
    <t>outside the active core of the reactor, there are no other specific places with adjusted conditions - not hot cells etc</t>
  </si>
  <si>
    <t>CZ-4</t>
  </si>
  <si>
    <t>Hot cells facility, Research Center Rez, Hlavni 130, Husinec - Rez, 250 68, Czech Republic</t>
  </si>
  <si>
    <t>Petr Svrcula, Head of department, petr.svrcula@cvrez.cz, +420266172667</t>
  </si>
  <si>
    <t>petr.svrcula@cvrez.cz</t>
  </si>
  <si>
    <t>The complex of the hot cells consists of ten hot cells and one semi-hot cell. Hot cells are designed for safe work with highly radioactive materials. The design and equipment of the hot cells allow the testing of irradiated materials. 
Hot cells are equipped with experimental equipment for the analysis of radioactive materials, technologies for complex sample processing (cutting, welding, machining), equipment for performing mechanical tests (deformation tests, fatigue, creep, etc.), and equipment for studying the microstructure of the material (measurement of microhardness and nano hardness of the samples, evaluation of the microstructure using a scanning electron microscope). The equipment of the hot cells is suitable for work with radioactive materials with an activity of up to 300 TBq 60Co and with samples with maximum dimensions of up to 120x124x50 mm.
The facility provides a wide range of services in the field of evaluation and testing of mechanical and corrosion properties of materials, determination of fracture mechanisms of both irradiated and non-irradiated materials. 
•	Fracture tests - tensile strength tests, toughness test, low cycle fatigue, combined load (axial)
•	Fatigue tests - high-cycle fatigue, specimen crack cycling (CT and TPB) Corrosion-mechanical tests - corrosion cracking, extremely slow deformation (SSRT), crack initiation and growth measurement (RDCPD)
•	Creep tests – thermal creep, creep-fatigue combination
•	Determining changes in microstructure using advanced microscopic methods (SEM/TEM/Nanoindentation)
•	Assessment of the degradation of metallic and non-metallic materials after mechanical, thermal, chemical, and radiation loads
•	Determining material characteristics for assessing the life of components in the energy and chemical industry</t>
  </si>
  <si>
    <t>from days to months, flexible but need early (month) booking</t>
  </si>
  <si>
    <t>CL5.11 PIE. Post Irradiation Examinations</t>
  </si>
  <si>
    <t>Mechanical properties, Material testing</t>
  </si>
  <si>
    <t>CL2_Radiation and Radiation Protection Research Area</t>
  </si>
  <si>
    <t>10-1000k€</t>
  </si>
  <si>
    <t>no restrictions, radioactive waste can be disposed of</t>
  </si>
  <si>
    <t>Marek Miklos</t>
  </si>
  <si>
    <t>not applicable</t>
  </si>
  <si>
    <t>1000*1000*1000 mm, 250Kg, up to 300 TBq Co60</t>
  </si>
  <si>
    <t>CZ-5</t>
  </si>
  <si>
    <t>Testing facility, Research Center Rez, Hlavni 130, Husinec - Rez, 250 68, Czech Republic</t>
  </si>
  <si>
    <t>Petra Gavelova, Head of department, petra.gavelova@cvrez.cz, +420266173483</t>
  </si>
  <si>
    <t>petra.gavelova@cvrez.cz</t>
  </si>
  <si>
    <t>Performing a wide range of static and dynamic mechanical tests for material characteristic evaluation of metallic and non-metallic materials according to standard and non- standard methodologies with subsequent evaluation of the microstructure by LOM, SEM, SIMS and TEM. Tensile tests according to EN ISO 6892 at room temperature and at elevated temperatures (up to 1,200 °C). Transition (Vidal) curves of the notch impact toughness dependence on temperature including instrumented assessment of the proportion of brittle and ductile fracture in accordance with ISO 14556 and ASTM E2298, dynamic fracture toughness within the range of -180 °C to 300 °C, static fracture toughness within the range of 25 °C to 850 °C (CSN ISO 12737, ASTM E399), evaluation of J-R curves for static and dynamic processes (ASTM E1820), evaluation of high-cycle and low-cycle fatigue (CSN ISO 1099, ASTM E466, ASTM E606) in stress/tension/compression/torsion in the air, at temperatures up to 1,100 °C also in corrosive environments. Short term creep tests and creep to rupture (ASTM E139), relaxation test (ASTM E328), evaluation of material in creep in combination with fatigue (ASTM E2714), measuring of creep-fatigue crack growth rate (ASTM E2760). Evaluation of tensile and fatigue material properties on miniaturised specimens at room and elevated temperature in vakuum, 3D deformation analysis of specimens during static tests and dynamic tensile tests. Testing of real components under fatigue stress, measurement of real strain in tensile tests. Stress corrosion cracking tests at slow strain rate, testing in heavy liquid metal environments (environments as Pb and Lead-Bismuth Eutectic with monitored and regulated amount of oxygen (10-11 to 10-5 wt.%), testing in molten fluoride salts (FLiBe, FLiNaK, Sodium tetrafluoroborate, Temperature up to 800 °C, 10 kN, tensile, compression, Ar protective atmosphere).</t>
  </si>
  <si>
    <t>1000*1000*1000 mm, 10kg, up to 100 kBq Co60 in some cases</t>
  </si>
  <si>
    <t>CZ-6</t>
  </si>
  <si>
    <t>Gama ozařovna Malý kobalt, Centrum Výzkumu Řež, Hlavní 130, Husinec - Řež, 250 68</t>
  </si>
  <si>
    <t>The device used to irradiate the components, materials and samples at normal and higher temperatures for heat radiation and aging so as to simulate the operation conditions of the nuclear power plants. 
Irradiation possibilities at cryogenic temperatures, high temperatures and irradiation of small samples in a vacuum apparatus with a vacuum or in an inert atmosphere at temperatures of -196 ° C to 400 ° C, are advantages of the device. The activity of cobalt source is 158 TBq. Main objectives in using of the facility are: Hardness testing of electronic-components and materials properties testing; Characterize materials and components used in space applications, e.g. solar cells, HCMOS device’s, transistors (SiGe HBTs, Si-JFETs etc.) at cryogenic temperatures; Enhance structure &amp; properties of polymers and composites at different temperatures; Qualify and quantify lifespan of materials subjected to ionizing radiation used in Nuclear Power Plants, e.g. rubber seals, electrical cables, LEDs, optical fibers, concrete structures at elevated temperatures</t>
  </si>
  <si>
    <t>CL6.7 Severe accidents</t>
  </si>
  <si>
    <t xml:space="preserve">Gamma source, Thermal aging, </t>
  </si>
  <si>
    <t>T2_GEN III(+)</t>
  </si>
  <si>
    <t>T4_Medical</t>
  </si>
  <si>
    <t>2 weeks for maintenance</t>
  </si>
  <si>
    <t>Petr Hájek, Head of Construction and experimantal equipment department</t>
  </si>
  <si>
    <t>20221112v1_0</t>
  </si>
  <si>
    <t>foton</t>
  </si>
  <si>
    <t>see graph</t>
  </si>
  <si>
    <t>158 TBq</t>
  </si>
  <si>
    <t>size limitations (220x220x450)</t>
  </si>
  <si>
    <t>product data sheet "Irradiation in the gamma spectrum"</t>
  </si>
  <si>
    <t>it doesn't apply to this technology</t>
  </si>
  <si>
    <t>Based on the OFFERR project brief</t>
  </si>
  <si>
    <t>CZ-7</t>
  </si>
  <si>
    <t>sCO2 loop, CVŘ, Hlavní 130, Husinec - Řež, 250 68</t>
  </si>
  <si>
    <t>Petr Hájek, Head of Design and Experimental Equipmnet department, petr.hajek1@cvrez.cz, +420723149998</t>
  </si>
  <si>
    <t>petr.hajek1@cvrez.cz</t>
  </si>
  <si>
    <t>An experimental loop with supercritical carbon dioxide. The main aim of this facility is to verify the conversion cycle and identify correlations for heat transfer and supercritical CO2.</t>
  </si>
  <si>
    <t>sCO2</t>
  </si>
  <si>
    <t>run by facility operators with materials or equipment from the visitors</t>
  </si>
  <si>
    <t xml:space="preserve">approx. 2x-3x per year, operation approx. 1 day to 1 month </t>
  </si>
  <si>
    <t xml:space="preserve">CL5.5 Corrosion and (EAC) testing </t>
  </si>
  <si>
    <t>Thermalhydraulics, errosion, corrosion, Heat-exchangers</t>
  </si>
  <si>
    <t>CL4_Thermal Hydraulic Research Area</t>
  </si>
  <si>
    <t>corrosion a errosion testing</t>
  </si>
  <si>
    <t>CZ-8</t>
  </si>
  <si>
    <t>Experimantal technology line, Research Centre Rez, Hlavní 130, Husinec-Řež 25068, building 211/3</t>
  </si>
  <si>
    <t>Jan Hadrava , Head of Department Waste Managment, jan.hadrava@cvrez.cz, +420724685458</t>
  </si>
  <si>
    <t>jan.hadrava@cvrez.cz</t>
  </si>
  <si>
    <t>The system for the treatment of saturated ion resins and salts from MSO (CO32-, Cl-, SO42, NO32-, WO42-, W2O62-). For R&amp;D of processing and treatment of liquid and semi - liquid radioactive waste (borate solution) and immobilisation of dry crystalline mixture in geopolymers and polysiloxane:
- Preparation of the model solution
- Concentration of the solution using evaporation
- Crystallisation
- Separation of crystals from liquid phase
- Drying solid phase in dryer
- Preparation of matrix (geopolymer or polysiloxane)
- Immobilisation of crystalline mixture 
- Measurment of the temperature profile solidification matrix
- Testing of the final product
- Designed as modular system – each device is operated independently
web: https://world-nuclear.org/information-library/nuclear-fuel-cycle/nuclear-wastes/treatment-and-conditioning-of-nuclear-wastes.aspx</t>
  </si>
  <si>
    <t>ETL</t>
  </si>
  <si>
    <t>Experiment fully run by the facility and run by facility operators with materials or equipment from the visitors.</t>
  </si>
  <si>
    <t>Duration 32 hours per one type of waste, up 15 waste type per year</t>
  </si>
  <si>
    <t>Waste management</t>
  </si>
  <si>
    <t>NON-destructive testing, Mechanical testing, Material production or processing, Material structure, Corrosion, Decommissioning</t>
  </si>
  <si>
    <t>GEN II, GEN III(+), GEN IV, Fusion</t>
  </si>
  <si>
    <t>NPU II – R4S: Increased waste treatment efficiency
Development of new material matrixes for RAO fixation and their verification on the ETL technological line</t>
  </si>
  <si>
    <t>alkali salts
borate
antifoam
replacement of the rotary drum
replacement of oils, seals, moving parts and membranes
surface anti-corrosion maintenance of storage tanks
decontamination solution
water</t>
  </si>
  <si>
    <t>Only stable isotopes: Cs, Sr, Co</t>
  </si>
  <si>
    <t>CZ-9</t>
  </si>
  <si>
    <t>FLiBe, Research Centre Rez, Hlavní 130, Husinec-Řež 25068, building 212</t>
  </si>
  <si>
    <t>Martin Mareček, Head of the fluorine chemistry group, martin.marecek@cvrez.cz, +420723908965</t>
  </si>
  <si>
    <t>martin.marecek@cvrez.cz</t>
  </si>
  <si>
    <t>An experimental loop will serve mainly for material testing of variable nickel alloys in the environment of fluoride melt. This device is non-active laboratory universal technical set of loop conception, which models the primary circuit of the future salt reactor (MSR). Its purpose is to study the behavior of molten fluoride salts, technology of preparation and manipulation with molten salts in different operating models, long-term corrosion tests and long-term tests of various types of gaskets in flanged connections.
web: https://en.wikipedia.org/wiki/FLiBe</t>
  </si>
  <si>
    <t>FLiBe</t>
  </si>
  <si>
    <t>Duration 400 hours per one type of material, up 20 materials type per year</t>
  </si>
  <si>
    <t>CL4.1d LBE or Lead loop</t>
  </si>
  <si>
    <t>Advance nuclear reactor</t>
  </si>
  <si>
    <t>CL7_Modelling and Simulations Area</t>
  </si>
  <si>
    <t>Molten salt loop, LBE loop, Destructive testing, Mechanical testing, Material production or processing, Material structure, Corrosion</t>
  </si>
  <si>
    <t>GEN II, GEN III(+), GEN IV</t>
  </si>
  <si>
    <t>Functional sample of the cartridge inserted into the active zone of the LR-0 reactor for measuring the neutronic characteristics of the 7LiF-BeF2 salt
A summary document that describes the current knowledge of cooling technology using fluoride melts.</t>
  </si>
  <si>
    <t>nickel alloys, seals, fluorides (mainly LiF, BeF2, ZrF4, etc.), inert and technical gases (Ar, N2, He, HF, F2), maintenance for MaR</t>
  </si>
  <si>
    <t>CZ-10</t>
  </si>
  <si>
    <t>Molten salt oxidation, Research Centre Rez, Hlavní 130, Husinec-Řež 25068, building 211/3</t>
  </si>
  <si>
    <t>MSO (Molten Salt Oxidation) is a technology of flame-less oxidation in molten salts.  This technology is mainly used to reduce the volume of hazardous solid and liquid wastes.  and allows processing of loose materials, semi-liquid suspensions or liquids over a wide range of viscosity. Combustible wastes are fed through the dosing system into the reactor together with air or oxygen. During the flame-less oxidation, which is deliberately under the salt melt level, heavy metals and radionuclides are captured within.
web: https://www.wikiwand.com/en/Molten_salt_oxidation</t>
  </si>
  <si>
    <t>MSO</t>
  </si>
  <si>
    <t>Duration 16 hours per one type of waste, up 20 waste type per year</t>
  </si>
  <si>
    <t>CL5.3 Material Production or Processing </t>
  </si>
  <si>
    <t>Destructive testing, Mechanical testing, Material production or processing, Material structure, Corrosion, Decommissioning</t>
  </si>
  <si>
    <t>MPO: TaCR, NCC, RIS3
Development of the method for disposal of saturated ion resins in the molten salt
Development of the method for disposal of hazardous waste in the molten salt
Development of oxidation reactors to utilize the molten salt process for the treatment and disposal of hazardous waste
Development of cooling system of molten salt
Development of injector system for dosing fuel below the level of molten salt
Eurofusion
R&amp;D in separation and capture of tritium</t>
  </si>
  <si>
    <t>alkali salts
nitrogen
water
replacement of the contact reactor insert
replacement of injectors
replacement of sorbents, filters, contact surfaces of the crusher and sensor</t>
  </si>
  <si>
    <t>CZ-11</t>
  </si>
  <si>
    <t>UJV-Rez</t>
  </si>
  <si>
    <t>Testing Laboratory of the Radiation Chemistry and Environmental Qualification Department
UJV Rez, a. s.
Integrity and Technical Engineering Division
Hlavni 130, Rez,
250 68 Husinec
Czech Republic</t>
  </si>
  <si>
    <t>Mr. Vit PLACEK
Head of Department
vit.placek@ujv.cz
+420 777 568 405 (cell)
+420 266 172 437 (office)</t>
  </si>
  <si>
    <t>vit.placek@ujv.cz</t>
  </si>
  <si>
    <t>Accredited testing laboratory No. 1093.3 of UJV Rez. Determination of physicochemical, mechanical, thermodynamic and electrical properties of materials and industrial products to verify their function in the environment of nuclear and non- nuclear installations, determination of parameters of gamma radiation fields and fields of accelerated electron in the scope indicated in an annex to the Certificate of accreditation (www.ujv.cz/en/products-and-services-1/nuclear-energy/accredited-laboratories ). Available facilities for NPP equipment operation and accident condition simulation (e.g. thermal ageing, radiation ageing, LOCA and SA simulation). Quantity of instrumentation for properties testing (mechanical, electrical, optical, thermal and other).  Gamma ray irradiation facilities with the dose rate ranging from almost 0 to 8 kGy/h at the customer´s temperature and environment requirements with the possibility of on-line functional measurement of irradiated equipment. Vessel for simulation of thermodynamic condition of LOCA and/or severe accidents. During the test, the functionality of the inside installed equipment is demonstrated. Remote access for on-line monitoring of the equipment under test.</t>
  </si>
  <si>
    <t xml:space="preserve">Available during whole year. Planning necessary due to possible conflict with other customers. </t>
  </si>
  <si>
    <t>CL6.4 Full-scope simulator</t>
  </si>
  <si>
    <t>Gamma irradiation, LOCA / severe accidents simulation, thermal ageing, mechanical ageing. Properties testing – electrical functionality, mechanical properties, fiber optic attenuation, VNA, thermal parameters. Equipment functional properties measurement and data acquisition are customized using LabView and appropriate set of instruments for complex customized measurement.</t>
  </si>
  <si>
    <t xml:space="preserve">CL6_NPP Safety Research Area </t>
  </si>
  <si>
    <t xml:space="preserve">Long-term experience with international R&amp;D projects realization - EC (e.g. Horizont 2020, F4E ITER), IAEA, OECD-NEA, national, e.g. projects MAGIC, ADVANCE, TEAM CABLES, CHARM. </t>
  </si>
  <si>
    <t xml:space="preserve">Accredited laboratory No. 1093.3 in accordance with ISO/IEC 17025:2018. Applicable standards are described in the scope of accreditation. However, within flexible accreditation also other standards can be applied. </t>
  </si>
  <si>
    <t>Data produced within the OFFERR project realization can be publically available</t>
  </si>
  <si>
    <t xml:space="preserve">No specific requirements. Equipment under contracted test is covered by insurance. Visitors are covered by insurance if the injury is caused by UJV. </t>
  </si>
  <si>
    <t>Visitors must follow all safety rules. Specific rules exist for visiting controlled area.</t>
  </si>
  <si>
    <t xml:space="preserve">Specific safety rules for simulating thermodynamic part of LOCA/SA, during electrical tests, thermal ageing. </t>
  </si>
  <si>
    <t>Prescribed in UJV document "Signature Rules". It may depend on project requirements or total contracted amount.</t>
  </si>
  <si>
    <t>January 5, 2023</t>
  </si>
  <si>
    <t>60Co gamma rays</t>
  </si>
  <si>
    <t xml:space="preserve">gamma rays, mean energy 1.25 MeV </t>
  </si>
  <si>
    <t>Few cobalt sources with the activity between 100 and 600 TBq. It enables irradiation at the dose rates from 1 - 8000 Gy/h</t>
  </si>
  <si>
    <t>Sample diameter less than 1 m</t>
  </si>
  <si>
    <t xml:space="preserve">Thermoboxes for irradiation at elevated temperature can be tailored to customers need. Media (gas, oil) or electrical loading, optical path etc. can adapted on request.  </t>
  </si>
  <si>
    <t>Two well-type gamma irradiators with the shaft diameter 1 m. Cobalt source in the middle. Irradiation from the top possible. One facility with the irradiation floor 3x3 m with cobalt source in the middle. Size limitation 1.2 x 0.8 m due to entrance doors.</t>
  </si>
  <si>
    <t>No specific risks. Samples can not be contaminated.</t>
  </si>
  <si>
    <t>CZ-12</t>
  </si>
  <si>
    <t>Mechanical and Corrosion Testing Department (semi-hot cells)
UJV Rez, a. s.
Integrity and Technical Engineering Division
Hlavni 130, Rez,
250 68 Husinec
Czech Republic</t>
  </si>
  <si>
    <t>Radim Kopriva, Ph.D.
Head of Department
radim.kopriva@ujv.cz
+420266172276
radimkopriva (LinkedIn)
Radim_Kopriva (ResearchGate)</t>
  </si>
  <si>
    <t>radim.kopriva@ujv.cz</t>
  </si>
  <si>
    <t>Accredited laboratory for un-irradiated and irradiated material properties quantification (wide range of destructive testing techniques and analyses - fracture toughness, impact, high temperature tensile, hardness, fatigue, SPT, SEM, autoclave IASCC testing) in the frame of NPP surveillance programs and international research projects (e.g. HORIZON2020). Extensive international cooperation in the area of new test methods and standards development (e.g. sub-sized specimens test techniques - Small Punch Test, miniature-CT for static fracture toughness)</t>
  </si>
  <si>
    <t xml:space="preserve">Available during whole year. Limited availability during annual outage of laboratory February-March (equipment calibrations) </t>
  </si>
  <si>
    <t>Post-Irradiation Examination, Mechanical Testing, Corrosion Testing, Reactor Pressure Vessel Surveillance Programs</t>
  </si>
  <si>
    <t xml:space="preserve">Long-term experience with international R&amp;D projects realization (IAEA CRPs, EC FPs, HORIZON2020), e.g. projects PERFECT, PERFORM60, MATTER, LONGLIFE, SOTERIA, INCEFA+, STRUMAT-LTO, INCEFA-SCALE, FRACTESUS, DELISA-LTO. </t>
  </si>
  <si>
    <t>Accredited laboratory ISO/IEC 17025:2018 with following accredited testing methods:
Static fracture toughness (ASTM E399, E1820, E1921)
Tensile testing (ASTM E8/E8M, ISO 6892-1,2)
Impact testing (ASTM E23, ISO 148-1)
Hardness (ASTM E92, ISO 6507-1)
Small Punch test (ASTM E3205, EN 10371)</t>
  </si>
  <si>
    <t>Data produced within the OFFERR project realization can be publically available (no limitations)</t>
  </si>
  <si>
    <t>No specific requirements</t>
  </si>
  <si>
    <t>CZ-13</t>
  </si>
  <si>
    <t xml:space="preserve">Prague </t>
  </si>
  <si>
    <t>CVUT</t>
  </si>
  <si>
    <t>Complex of the radiochemical laboratories</t>
  </si>
  <si>
    <t>Jan John, john@fjfi.cvut.cz</t>
  </si>
  <si>
    <t xml:space="preserve">Complex of the Radiochemical Laboratories </t>
  </si>
  <si>
    <t>Experiment run only by visitors</t>
  </si>
  <si>
    <t>Flexible</t>
  </si>
  <si>
    <t xml:space="preserve">CL3.1 Radiochemistry </t>
  </si>
  <si>
    <t>Radiochemistry</t>
  </si>
  <si>
    <t>Participation in many FP6-7, Horizon 2020 and Horizon Europe Euratom projects in this field</t>
  </si>
  <si>
    <t>NO</t>
  </si>
  <si>
    <t>Case by case</t>
  </si>
  <si>
    <t>Legal personal radiation monitorig requirements of both the sending and receiving country must be met</t>
  </si>
  <si>
    <t>Entrance training and test required (1 full day equivalent)</t>
  </si>
  <si>
    <t>Standard chemical laboratory precautions</t>
  </si>
  <si>
    <t>prof. Mojmír Němec, head of the Department of Nuclear Chemistry</t>
  </si>
  <si>
    <t xml:space="preserve">1st and 2nd class </t>
  </si>
  <si>
    <t>Gamma- and alpha-ray spectrometers, LSC, NaI(Tl) and LaBr detectors, FT-IR , XRF, XRPD, TRLFS, LC-HRMS, ICP-MS, GC-MS+ LC-MS QQQ (ESI)</t>
  </si>
  <si>
    <t>Over- and under-pressure glove boxes with controlled atmosphere, semi-hot cell with manipulators, 5 laminar boxes type SafeFlow 2</t>
  </si>
  <si>
    <t>DGA, AAS, Potentiostat GAMRY 600, ion LC, high temperature furnaces</t>
  </si>
  <si>
    <t>Gamma radiation source, electron accelerator</t>
  </si>
  <si>
    <t>GoldSim</t>
  </si>
  <si>
    <t>CZ-14</t>
  </si>
  <si>
    <t>Decontamination lab</t>
  </si>
  <si>
    <t>Katerina Cubova, katerina.cubova@fjfi.cvut.cz</t>
  </si>
  <si>
    <t>katerina.cubova@fjfi.cvut.cz</t>
  </si>
  <si>
    <t>The Decontamination Lab at the Department of Nuclear Chemistry (DNC) of the Faculty of Nuclear Sciences and Physical Engineering of the Czech Technical University in Prague is a highly specialized decontamination lab intended for training and research of the students in the field of decontamination and decommissioning. In addition to standard laboratory devices and equipment, the unique device - decontamination loop intended for studies and development of various decontamination methods and procedures is available. For this purpose, the system consists of a number of individual modules such as stirred reactor, modular electrolytic cell for the electrochemical decontamination, sorption and filtration columns, flow-through heaters, solution circulation pumps, flow-through cell for radioactivity measurement, dual extraction unit etc. The system is connected to the flow-through cell for gamma-ray measurement with solid-state scintillation detector. The laboratory also includes analytic and measuring facilities namely high-resolution gamma-ray spectrometer with the automatic sample changer or ion liquid chromatograph. The laboratory is operated as B-class radiochemical lab licensed for the work with a broad scale of radionuclides as low-activity open radiation sources. All standard preparative/analytical chemical laboratory equipment is available.</t>
  </si>
  <si>
    <t xml:space="preserve">CL8.1 Decontamination media testing and development,separation chemistry </t>
  </si>
  <si>
    <t>CL3.1 Radiochemistry</t>
  </si>
  <si>
    <t>Decontamination, decommissioning, separation</t>
  </si>
  <si>
    <t>Participation in PREDIS, Horizon 2020</t>
  </si>
  <si>
    <t>Decontamination loop</t>
  </si>
  <si>
    <t xml:space="preserve">stirred reactor, modular electrolytic cell for the electrochemical decontamination, sorption and filtration columns, flow-through heaters, solution circulation pumps, flow-through cell for radioactivity measurement, dual extraction </t>
  </si>
  <si>
    <t>Analytic and measuring facilities (gamma radiation spectrometer with the automatic sample changer, ion liquid chromatograph)</t>
  </si>
  <si>
    <t>B</t>
  </si>
  <si>
    <t>CZ-15</t>
  </si>
  <si>
    <t>Radiopharmaceutical laboratories</t>
  </si>
  <si>
    <t>Martin Vlk, martin.vlk@fjfi.cvut.cz</t>
  </si>
  <si>
    <t>martin.vlk@fjfi.cvut.cz</t>
  </si>
  <si>
    <t xml:space="preserve">The Radiopharmaceutical Laboratories at the Department of Nuclear Chemistry (DNC) of the Faculty of Nuclear Sciences and Physical Engineering of the Czech Technical University in Prague are operated by the Radiopharmaceutical Group at the DNC. The laboratories are equipped with chemical fume hoods and isolators for work under negative pressure or variable atmosphere, vacuum evaporators, scales and centrifuges for organic and inorganic synthesis. Chemical and analytical laboratories are equipped with non-flammable cabinets for organic solvents and chemicals. The laboratories are also equipped with sources of air, natural gas and inert gases and a treatment plant for ultrapure water (Millipore). </t>
  </si>
  <si>
    <t>CL3.3 Radiochemistry</t>
  </si>
  <si>
    <t>CL3.4 Radiotracers</t>
  </si>
  <si>
    <t>CL8_Nuclear Waste</t>
  </si>
  <si>
    <t>Estimation of the costs available only for MS analysis: HR-MS 250EUR/ sample acquisition; LR_MS 100EUR/sample acquisition, ICP-MS 350 EUR/sample scquisition</t>
  </si>
  <si>
    <t>1st and 2nd class radiochemical laboratories certified for work with open radiation sources</t>
  </si>
  <si>
    <t>Full spectrum of (radio)analytical and detection equipment namely high-resolution gamma- and alpha-ray spectrometers, liquid scintillation counters (Triathler and Hidex 300SL), low resolution gamma spectrometers and counters with NaI(Tl) and LaBr detectors. For chemical and structural analysis, DNC operates FT-IR (infra-red spectroscopy with Fourier transformation), XRF (X-ray Fluorescence spectroscopy), XRPD (X-ray powder diffraction), TRLFS (Time-Resolved Laser Fluorescence Spectroscopy), and broad spectrum of mass spectrometric analytical methods – LC-HRMS (Liquid Chromatography coupled with High Resolution Mass Spectrometry), ICP-MS (Inductively Coupled Plasma Mass Spectrometry), GC-MS+ LC-MS QQQ (ESI).</t>
  </si>
  <si>
    <t>For synthesis, radiolabelling, work with biological samples, work with sensitive materials, and analytical sample treatment, over- and under-pressure glove boxes with controlled atmosphere are available, as well as semi-hot cell with manipulators, 5 laminar boxes type SafeFlow 2, automatic modules, radionuclide generators - Ga-68, Tc-99m, Ra-223</t>
  </si>
  <si>
    <t>DNC operates also DGA (Differential Gravimetric Analysis), AAS (Atomic Absorption Spectroscopy), multifunctional potentiostat GAMRY 600, ion liquid chromatograph, vacuum and controlled atmosphere high temperature furnaces, gamma and UV irradiators)</t>
  </si>
  <si>
    <t>Access to a gamma radiation source with low dose rates and to electron accelerator</t>
  </si>
  <si>
    <t>Arto.Kotipelto@vtt.fi </t>
  </si>
  <si>
    <t>FI-1</t>
  </si>
  <si>
    <t>Finland</t>
  </si>
  <si>
    <t>Espoo</t>
  </si>
  <si>
    <t>VTT Centre for Nuclear Safety- structural materials PIE hot cells, VTT Technical Research Centre of Finland, Kivimiehentie 3, Espoo</t>
  </si>
  <si>
    <t>Wade Karlsen, Technology Manager, wade.karlsen@vtt.fi</t>
  </si>
  <si>
    <t>wade.karlsen@vtt.fi</t>
  </si>
  <si>
    <t>PIE Hot Cells. Analytical laboratories are equipped with fume hoods for sample preparation, high resolution mass spectrometer (HR-MS HCD Orbitrap Thermo), LC-MS (SSG 7000 Finnigan, QQQ Agilent 6440) and ICP-MS (Agilent 7500 Series), HPLC systems with radiochemical, conductivity and UV/Vis detectors and FT-IR spectrometer (iS50 Nicolet) and Gas chromatograph.</t>
  </si>
  <si>
    <t>PIE Hot cells</t>
  </si>
  <si>
    <t>Flexible scheduling, depending on urgency and value.</t>
  </si>
  <si>
    <t>Reactor aging managment, new materials development.</t>
  </si>
  <si>
    <t>BRUTE- Barsebäck RPV material used for true evaluation of embrittlement. Noora Hytönen, VTT; Pål Efsing, Ringhals AB.</t>
  </si>
  <si>
    <t>ISO 9001, ISO 14001 and ISO 45001 standards. VTT can offer testing services accredited by FINAS Finnish Accreditation Service, accreditation requirement SFS-EN ISO/IEC 17025.</t>
  </si>
  <si>
    <t>https://www.vttresearch.com/en/ourservices/vtt-centre-nuclear-safety</t>
  </si>
  <si>
    <t>Negotiable on a case-by-case basis, and varied depending on level of complexity of equiment required.</t>
  </si>
  <si>
    <t>Accommodated on a case-by-case basis.</t>
  </si>
  <si>
    <t>Negotiable on a case-by-case basis.</t>
  </si>
  <si>
    <t>Case-by-case approach. Publications are a goal, but confidentiality is respected.</t>
  </si>
  <si>
    <t>Independent work in the laboratory requires security check and then radiation safety training.</t>
  </si>
  <si>
    <t>Normal safety and security protocols apply; the facility is modern, so has modern safety and security systems.</t>
  </si>
  <si>
    <t>Major revision to be more specific about the particular activities.</t>
  </si>
  <si>
    <t>FI-2</t>
  </si>
  <si>
    <t>VTT Technical Research Centre of Finland, Kivimiehentie 3, Espoo</t>
  </si>
  <si>
    <t>VTT Centre for Nuclear Safety-Advanced microscopy, VTT Technical Research Centre of Finland, Kivimiehentie 3, Espoo</t>
  </si>
  <si>
    <t>Neutron irradiated and contaminated structural materials analytical microscopy from mm down to nm resolutions.  Fractography, component failure analysis, metallographic sectioning.  Optical dimensioning, microhardness testing, metallography.  Bulk chemical analysis, including depth profiles by GD-OES. Bulk light gas analyses. Analytical FEG-SEM with EDS, WDS and EBSD.  FIB-sections and liftouts.  Analytical FEG-STEM with EDS and EELS.  https://www.vttresearch.com/en/ourservices/vtt-centre-nuclear-safety</t>
  </si>
  <si>
    <t>Advanced Microscopy</t>
  </si>
  <si>
    <t>Reactor aging managment, advanced materials development</t>
  </si>
  <si>
    <t>Major revision, to be more specific regarding the particular activities.</t>
  </si>
  <si>
    <t>FI-3</t>
  </si>
  <si>
    <t>VTT Centre for Nuclear Safety-Radiochemistry laboratory, VTT Technical Research Centre of Finland, Kivimiehentie 3, Espoo</t>
  </si>
  <si>
    <t>Radiochemistry labs for elemental and isotopic analysis. Dosimetry, alpha, beta and gamma measurements. Clay lab for preparing and testing clay samples thermomechanically. Aerosol laboratory for severe accident species simulation and characterization.  https://www.vttresearch.com/en/ourservices/vtt-centre-nuclear-safety</t>
  </si>
  <si>
    <t xml:space="preserve">Radiochemistry Lab </t>
  </si>
  <si>
    <t>Waste management, Severe accident safety, Fuel fabrication, Radiodosimetry, Environment monitoring</t>
  </si>
  <si>
    <t>FI-4</t>
  </si>
  <si>
    <t>Autoclaves and water loops for corrosion testing (non-radioactive samples), VTT</t>
  </si>
  <si>
    <t>aki.toivonen@vtt.fi</t>
  </si>
  <si>
    <t xml:space="preserve">Corrosion and water chemistry laboratory
The facilities (non-radioactive samples) include the following equipment: 1) 4
water loop systems to simulate the chemical environment of the primary and
secondary water loops of NPPs. The system includes a low-pressure side
where the water chemistry is monitored and controlled in situ with sensors
(e.g. DO, H2, pH, EC) and the high-pressure side connected to an autoclave or
flow cell. 2) Autoclaves/pressure vessels: Titanium 1 pcs (320 oC, 120 bars),
SS316 5 pcs (370 oC, 200 bars), 1 pcs Ni-coated (320 oC, 120 bars), 2 pcs Nimonic  80A autoclave (700 oC, 400 bars) 3) Electromechanical loading systems up to 10 kN,  4) Potentiostats (2 Autolabs, 2 PalmSens 4 with multiplexers) and potential  logging devices for in-situ corrosion measurements. 
+One special loop has been built for high flow rate studies.
The facilities for the radioactive samples include 1) 2 water loops similar to those
described above, 2) 2 pcs of SS316 (360 oC, 200 bars) 3) Electromechanical
loading systems up to 10 kN. 
</t>
  </si>
  <si>
    <t xml:space="preserve">Autoclavec &amp; Water loops </t>
  </si>
  <si>
    <t>The systems are heavily occupied in various projects with long testing times and therefore it is recommended that the possible discussions on utilising the equipment is done as early as possible. The water loops are meant for the power plant simulations so no highly concentrated solutions (except boric acid) can be used.</t>
  </si>
  <si>
    <t>Corrosion, Stress Corrosion Cracking, Water Chemistry, Corrosion Fatigue</t>
  </si>
  <si>
    <t>T7_Fission</t>
  </si>
  <si>
    <t>The projects have been used in large number of national and international research projects and contract research work. Some of the latest large-scale projects include Finnish SAFIR projects (several decades) and EU projects MEACTOS, ECC-SMART, HPLWR2, and SCWR-FQT.</t>
  </si>
  <si>
    <t>FI-5</t>
  </si>
  <si>
    <t>helsinki</t>
  </si>
  <si>
    <t xml:space="preserve">Helsinki Accelerator Laboratory, Department of Physics, University of Helsinki.  Pietari Kalmin katu 2, 00560 Helsinki, Finland. </t>
  </si>
  <si>
    <t>Filip Tuomisto, professor, head of laboratory, filip.tuomisto@helsinki.fi, +358 50 3841799, Kerttuli Helariutta, senior laboratory manager, kerttuli.helariutta@helsinki.fi, +358 2941 50133</t>
  </si>
  <si>
    <t>filip.tuomisto@helsinki.fi; kerttuli.helariutta@helsinki.fi</t>
  </si>
  <si>
    <t>Van de Graaf</t>
  </si>
  <si>
    <t>At the moment 1-2 day beam times available with a waiting time of about a month.  For longer runs scheduling should be done earlier.  Facility usually shut in July.  Flexibility in scheduling.</t>
  </si>
  <si>
    <t>CL7.3b Modelling Thermohydraulics</t>
  </si>
  <si>
    <t>materials research, fusion reactor materials, nuclear fuel research, high entropy alloys</t>
  </si>
  <si>
    <t>To be discussed case by case</t>
  </si>
  <si>
    <t>Negotiable on a case-by-case basis</t>
  </si>
  <si>
    <t>Technical support and information on costs will be provided for the users</t>
  </si>
  <si>
    <t>Generally the data should be published in scientific publications, open access preferred.  Exceptions from this can be negotiated.</t>
  </si>
  <si>
    <t>Independent work requires safety training.  Some work may require radiation dosimetry.</t>
  </si>
  <si>
    <t>Normal modern laboratory conditions.  The laboratory is situated underground with several emergency exits.</t>
  </si>
  <si>
    <t>FI-6</t>
  </si>
  <si>
    <t>Lappeenranta</t>
  </si>
  <si>
    <t>MOTEL, LUT University, Yliopistonkatu 34, 53850 Lappeenranta, Finland</t>
  </si>
  <si>
    <t>Joonas Telkkä, Project Scientist, joonas.telkka@lut.fi, +358503757765</t>
  </si>
  <si>
    <t>joonas.telkka@lut.fi</t>
  </si>
  <si>
    <t>A test facility modelling an SMR to the design of an Integrated PWR such as
NuScale - https://ydin.lut.fi/eds.
MOTEL is designed applying the principle of modularity. The major
components are exchangeable. MOTEL includes primary side parts and a
helical coil steam generator with 16 tubes for primary to secondary side
heat transfer inside a pressure vessel. The primary side operates by natural
circulation. The core is generic and does not directly represent the fuel
design of any existing reactor type. The core includes 132 heater rods,
which are arranged in a rectangular grid. The pressurizer is located at the
top part of the pressure vessel.</t>
  </si>
  <si>
    <t>MOTEL</t>
  </si>
  <si>
    <t>Depends on the required experiments and the preparations. If modifications are needed the time requirement depends on the scale of the modifications and the delivery time of the components. The time range of preparations is from one month to several moths. The time schedule for the experiments can be flexible. The experiments can be carried out any time of the year.</t>
  </si>
  <si>
    <t>CL4.1a Water loop</t>
  </si>
  <si>
    <t>Thermohydraulics, system code validation</t>
  </si>
  <si>
    <t>SAFIR2022 (http://safir2022.vtt.fi), EU McSAFER (https://mcsafer-h2020.eu), contact person of the facility: Joonas Telkkä</t>
  </si>
  <si>
    <t>Pressure device law, safety at work regulations</t>
  </si>
  <si>
    <t>Depends on the experiment. Typically cost per experiment is 70 k€ per experiment for 1-5 experiments. Cost of additional experiments is 50 k€ per experiment.</t>
  </si>
  <si>
    <t>Depends on the experiments and others annual activities.</t>
  </si>
  <si>
    <t>Owner provides the necessary support, as is to be agreed in the purchase order.</t>
  </si>
  <si>
    <t>Can be agreed in the purchase order.</t>
  </si>
  <si>
    <t>Employer's health and travel insurance recommended for visitors.</t>
  </si>
  <si>
    <t>High pressures and temperatures of water or steam.</t>
  </si>
  <si>
    <t>Juhani Hyvärinen, Professor</t>
  </si>
  <si>
    <t>Version 1.1</t>
  </si>
  <si>
    <t>Nov 6, 2022</t>
  </si>
  <si>
    <t>FI-7</t>
  </si>
  <si>
    <t>PASI, LUT University, Yliopistonkatu 34, 53850 Lappeenranta, Finland</t>
  </si>
  <si>
    <t>A model of an open passive heat removal system based on natural circulation - https://ydin.lut.fi/eds. The facility consists of a pressure vessel simulating containment conditions, a heat exchanger, a water pool and interconnecting riser and downcomer pipelines. The pressure vessel around the heat exchanger provides containment environment and the water pool acts as a water reservoir for the system. The height scale is 1:2 and the maximum operating pressure is 5 MPa. The water pool operates in atmospheric pressure.</t>
  </si>
  <si>
    <t>PASI</t>
  </si>
  <si>
    <t>SAFIR2018 (http://safir2018.vtt.fi), SAFIR2022 (http://safir2022.vtt.fi), EU PASTELS (https://www.pastels-h2020.eu), contact person of the facility: Joonas Telkkä</t>
  </si>
  <si>
    <t>FI-8</t>
  </si>
  <si>
    <t>PWR PACTEL, LUT University, Yliopistonkatu 34, 53850 Lappeenranta, Finland</t>
  </si>
  <si>
    <t>Vesa Riikonen, Senior research scientisti, vesa.riikonen@lut.fi, +358401529563</t>
  </si>
  <si>
    <t>vesa.riikonen@lut.fi</t>
  </si>
  <si>
    <t>A test facility for safety studies related to thermal hydraulic of the PWRs with the EPR type vertical steam generators - https://ydin.lut.fi/eds. The facility consists of a U-shaped reactor pressure vessel model, two loops with vertical steam generators, a pressurizer, and emergency core cooling systems including nitrogen-driven accumulators. The maximum core power is 1 MW corresponding roughly to the scaled residual heating power of the EPR reactor. The height scale is 1:1 and the volume ratio between the pressure vessels in PWR PACTEL and EPR is about 1/405. The maximum primary and secondary side pressures are 8.0 MPa and 4.65 MPa, respectively.</t>
  </si>
  <si>
    <t>PWR PACTEL</t>
  </si>
  <si>
    <t>SAFIR2014 (http://safir2014.vtt.fi), SAFIR2018 (http://safir2018.vtt.fi), SAFIR2022 (http://safir2022.vtt.fi), OECD/NEA PKL Phase 3 and Phase 4 (https://www.oecd-nea.org/jcms/pl_25236/primary-coolant-loop-test-facility-pkl-project), OECD/NEA ETHARINUS (https://www.oecd-nea.org/jcms/pl_59465/experimental-thermal-hydraulics-for-analysis-research-and-innovations-in-nuclear-safety-etharinus-project), contact person of the facility: Vesa Riikonen</t>
  </si>
  <si>
    <t>Depends on the experiment. Typically cost per experiment is 80-100 k€ per experiment for 1-5 experiments. Cost of additional experiments is 50-60 k€ per experiment.</t>
  </si>
  <si>
    <t>Depends on the experiments and others annual activities. Tentatively one month per year.</t>
  </si>
  <si>
    <t>Owner provides the necessary support as is to be agreed in the purchase order.</t>
  </si>
  <si>
    <t>FI-9</t>
  </si>
  <si>
    <t>Jyväskylä</t>
  </si>
  <si>
    <t>JYFL-ACCLAB: Accelerator Laboratory of the University of Jyväskylä - Department of Physics, P.O. Box 35 (YFL), FI-40014 University of Jyväskylä</t>
  </si>
  <si>
    <t>Head of Accelerator Laboratory: Professor Paul Greenlees. Tel: +358 40 805 4069 e-mail: paul.greenlees@jyu.fi</t>
  </si>
  <si>
    <t>paul.greenlees@jyu.fi</t>
  </si>
  <si>
    <t>International-class user facility hosting four accelerators providing a wide range of irradiation and analysis services. One of 29 large scale research infrastructures on Finland's Roadmap (FIRI). Participant in six EU transnational access programs. Irradiations with light and heavy ions, electrons and photons. Broad range of analysis and imaging services available including RBS, high-resolution PIXE, ToF-ERDA, Helium Ion Microscope Imaging.   Web page: https://www.jyu.fi/accelerator</t>
  </si>
  <si>
    <t>JYFL-ACCLAB</t>
  </si>
  <si>
    <t>Main cyclotron (heavy ion irradiations): experiment duration from hours to weeks, typical scheduling period three months in advance. Smaller accelerators (analysis services): more flexible access, possibly immediate if urgent, experiment duration hours to days</t>
  </si>
  <si>
    <t>CL1.5_Nuclear data and neutrons reactions</t>
  </si>
  <si>
    <t>Radiation hardness testing, materials characterisation and depth profiling, imaging analysis, radioisotope production, radiation detection</t>
  </si>
  <si>
    <t>Very large number depending on application</t>
  </si>
  <si>
    <t>Contact facility for more information</t>
  </si>
  <si>
    <t>Typical costs: for main cyclotron using heavy ions for single-event upset testing (e.g. aerospace industry) around 800-900€ per hour. For sample analysis charges either per sample or by the hour.</t>
  </si>
  <si>
    <t>Negotiable if the full cost cannot be provided from the project. Similar procedures employed in our other EU access programs.</t>
  </si>
  <si>
    <t>Negotiable depending on demand, which accelerator/service  etc, but at least 100 hours per year (main cyclotron)</t>
  </si>
  <si>
    <t>Yes, we will provide the required technical support for projects, as we do with our other EU access programs and as part of our obligation as a user facility.</t>
  </si>
  <si>
    <t>Slight dpendency on project, but general laboratory policy is to open data in accordance with FAIR principles. Already implemented at the laboratory.</t>
  </si>
  <si>
    <t xml:space="preserve">Needs to be checked in more detail with University managment, but coverage for accident / injury caused by University. Equipment is a different issue. </t>
  </si>
  <si>
    <t>Much of facility is a radiation-controlled area operated under a licence granted by STUK. New radiation sources can be imported/exported with correct documentation and registration, etc</t>
  </si>
  <si>
    <t>Not sure what is required here?</t>
  </si>
  <si>
    <t>Heavy ions from protons to Au with energies of up to 22 MeV/u for Kr, up to 16 MeV/u for Xe, protons up to about 60-70 MeV, electrons up to 20 MeV, photons up to 15 MeV</t>
  </si>
  <si>
    <t>Depends on many parameters, contact laboratory for more details</t>
  </si>
  <si>
    <t>Depends on accelerator / beam in question, contact laboratory for more details</t>
  </si>
  <si>
    <t>Depnds on service being provided</t>
  </si>
  <si>
    <t>Numerous areas available, main ones RADEF and Pelletron facility</t>
  </si>
  <si>
    <t>Depends on the area / service in question, contact laboratory for more details</t>
  </si>
  <si>
    <t>charles.toulemonde@edf.fr </t>
  </si>
  <si>
    <t>FR-E1</t>
  </si>
  <si>
    <t>France</t>
  </si>
  <si>
    <t>EDF Lab Les Renardières Moret-Loing-et-Orvanne</t>
  </si>
  <si>
    <t>EDF R&amp;D / MMC</t>
  </si>
  <si>
    <t>Thibaut De Terris, research engineer, thibaut.de-terris@edf.fr, +33673741946
Emmanuelle Schoener, manager of the cold spray and welding facilities, emmanuelle.schoener@edf.fr, +33 1 60 73 73 84</t>
  </si>
  <si>
    <t>thibaut.de-terris@edf.fr    emmanuelle.schoener@edf.fr</t>
  </si>
  <si>
    <t>Field of applications: Any nuclear reactors
Equipment
Cold Spray system Impact Innovation 5/11: - “Standard” and“Soft” injector
2 process gases :Nitrogen and / or Helium
Kuka KR-60 robot (6 axes) with positionner (2 axes)
2 powder feeders to allow materials with gradient of preperties
Spray booth compatible with ATEX environment
maximum pressure: 50 bars
maximum temperature: 1100 °C
Description
A cold spray system on the cutting edge of technology;
A large panel of sprayable powders thanks to the ATEX spray booth (mainly 316L steel, titanium, super alloys, aluminum ...);
A unique package combining expertise in the metallurgy and mechanic fields and in the cold spray process;
High end characterization facilities allowing microstructural analysis form nanoscale through meso scale.
Services
R&amp;D service: Development of research programs for innovative applications;
Projection tests with or without characterization of the parts produced;
Development of repair methods from the elimination of the defect, its reconstruction and the mechanical characterization of the regenerated part;
Development of coatings for the functionalization of surfaces (corrosion resistance, wear resistance, etc.).</t>
  </si>
  <si>
    <t xml:space="preserve">Cold Spray </t>
  </si>
  <si>
    <t xml:space="preserve">test duration between one day and one week, need of anticipation to integrate new tests in the planning, some powders can be difficult to find </t>
  </si>
  <si>
    <t>additive manufacturing, repairs, innovative materials, deposites with gradients, metallic powders, long term operation</t>
  </si>
  <si>
    <t>T1_GEN II</t>
  </si>
  <si>
    <t>development of a new deposite with gradient of properties</t>
  </si>
  <si>
    <t>5 k€ per day</t>
  </si>
  <si>
    <t>a week per year</t>
  </si>
  <si>
    <t>need to sign a dedicated NDA and to review any scientific publication</t>
  </si>
  <si>
    <t>no need</t>
  </si>
  <si>
    <t>no need of habilitation (visiting team is not allowed to participate to process implementation)</t>
  </si>
  <si>
    <t>pression, temperature, anoxia, blast</t>
  </si>
  <si>
    <t>Julien Stodolna, head of the Metallurgy group, MMC department, julien.stodolna@edf.fr</t>
  </si>
  <si>
    <t>0.2</t>
  </si>
  <si>
    <t>"221220</t>
  </si>
  <si>
    <t>FR-E2</t>
  </si>
  <si>
    <t>Yann Gélébart, research engineer, yann.gelebart@edf.fr, +33160736167</t>
  </si>
  <si>
    <t>yann.gelebart@edf.fr</t>
  </si>
  <si>
    <t>Field of applications: Any nuclear reactors.
Description:
The EDF R&amp;D ultrasonic NDT laboratory aims at understanding of the physical phenomena of ultrasonic testing, supporting the qualification of ultrasonic testing processes for nuclear industry and implementing leading ultrasonic non-destructive testing simulation software. Its main domain of expertise is the impact of the metallurgical structure on ultrasonic performances.
The laboratory can realise customised test campaign on representative models, simulation studies with advanced sofware or support development of experimental and numerical study programmes, implementing the methodology developped at EDF R&amp;D
Equipments:
- Robotic test benches for automated tests: contact and immersion
- 128 channels multi-element systems
Simulation computer codes:
- Finite element code: ATHENA 2D &amp; A3D_CND (EDF)
- Semi-analytical code: CIVA (CEA)
- Hybrid code: CIVA / ATHENA 2D</t>
  </si>
  <si>
    <t>Ultrasound testing laboratory</t>
  </si>
  <si>
    <t>Typical duration : from 1 to 5 days, Typical lag period: 3 months</t>
  </si>
  <si>
    <t xml:space="preserve">CL5.1 Non destructive testing </t>
  </si>
  <si>
    <t>non destructive testing, ultrasounds, metallic nuclear components, material texture, phased array, automatic inspection</t>
  </si>
  <si>
    <t>Faisability study of additive manufucters parts inspection with phased array.
Simulation - experiment comparison of microstructure impact on ultrasonic propagation.</t>
  </si>
  <si>
    <t>Internal quality management procedures</t>
  </si>
  <si>
    <t>5k€ per day depending on the type of work</t>
  </si>
  <si>
    <t>up to 1 or 2 weeks per year</t>
  </si>
  <si>
    <t>NDA to agree between parties</t>
  </si>
  <si>
    <t>Typically none, to be specified if special work performed</t>
  </si>
  <si>
    <t>No radioactive material accepted.
Personnel must be habilitated according to french regulations (H0-B0-ME).</t>
  </si>
  <si>
    <t>Julien Stodolna, head of the Matallurgy group, MMC department</t>
  </si>
  <si>
    <t>"20221216</t>
  </si>
  <si>
    <t>FR-E3</t>
  </si>
  <si>
    <t>Alexis Graux, research engineer, alexis.graux@edf.fr, +33160736114 / Schoener Emmanuelle, head of lab, emmanuelle.schoener@edf.fr, +33689251076</t>
  </si>
  <si>
    <t>alexis.graux@edf.fr    emmanuelle.schoener@edf.fr</t>
  </si>
  <si>
    <t xml:space="preserve">
Equipment
Gleeble 3500 thermomechanical simulator ;
Direct resistance heating system, allowing to reach high heating rates (&gt; 1000°C/s) ;
High thermal conductivity grips, allowing to reach high cooling rates (&gt; 50-100°C/s) ;
Hydraulic mechanical system, capable of exerting 10 tons of force in compression/traction and displacement rates up to 1000 mm/s ;
LVDT extensometers (longitudinal and diametral) ;
Description
A thermomechanical simulator with direct resistance heating system, allowing to perform complex heat treatments combined with strain/stress on metallic samples.
The simulator can be used to : 
               -  perform material testing at elevated temperature, such as tensile, compression, stress relaxation tests, studying phase transformation in metallic materials by dilatometry. 
               -  perform process simulation. We can reproduce some steps of manufacturing processes of metallic materials, such as hot rolling, forging, welding.
Services
A complete R&amp;D offer: carrying out tests on Gleeble simulator, analysis of the results, study of the generated microstructures.</t>
  </si>
  <si>
    <t>Gleeble thermomechanical simulator</t>
  </si>
  <si>
    <t>typical duration of one hour, 6 to 7 tests per day, need of anticipation for the planning</t>
  </si>
  <si>
    <t>thermomechanical treatments, welding, metallurgy, tension-compression stress, microstructure caracterisation, heat treatment</t>
  </si>
  <si>
    <t>welding simulation and reproduction of heat affected zones, high temperature compression and tension tests, SATOH tests, dilatometry studies</t>
  </si>
  <si>
    <t>between 1 and 2 k€ per day</t>
  </si>
  <si>
    <t>one or two months a year</t>
  </si>
  <si>
    <t>no particular protocol</t>
  </si>
  <si>
    <t>need of habilitations</t>
  </si>
  <si>
    <t>high temperature, mechanical risk, magnetic fields</t>
  </si>
  <si>
    <t>"20230116</t>
  </si>
  <si>
    <t>FR-E4</t>
  </si>
  <si>
    <t>Romain Badyka, research engineer, romain.badyka@edf.fr, +33160737358</t>
  </si>
  <si>
    <t>romain.badyka@edf.fr</t>
  </si>
  <si>
    <t>Transmission electron microscopy (TEM) is a microscopy technique in which a beam of electrons is transmitted through a specimen to form an image. The specimen is most often an ultrathin section less than 100 nm thick. The image is then magnified and focused onto an imaging device, such as a fluorescent screen or a sensor. This technique makes it possible to study the microstructure of materials by chemical and diffraction (crystallography) analyses.
The voltage of the FEG gun of the microscope varies from 200 to 80 kV depending on the resolution requirements and to avoid damage to the sample to the sample.
Services: cristallography study, chimical analysis by EDX (for element with atomic number less than 16), imaging at different magnifications -(Resolution of 0.16 nm)</t>
  </si>
  <si>
    <t>Transmission Electron Microcroscopy (TEM)</t>
  </si>
  <si>
    <t>typical duration of a test: one to three days / flexibility needs a three month delay of anticipation</t>
  </si>
  <si>
    <t>crystallography, chemistry analysis, imaging, metal alloys, semi-conductors</t>
  </si>
  <si>
    <t>analysis of pressure vessel material (Hsu, C-Y., et al. "Accurate quantification of phosphorus intergranular segregation in iron by STEM-EDX." Micron 153 (2022): 103175.
Hsu, C-Y., et al. "Solute Interface Segregation Measurement: Cross Comparison between Four Different Analytical Methods" Applied Surface Science 598 (2022): 153784), studies of internal structures and primary loops of nuclear reactors (M. Boisson, L. Legras, E. Andrieu, L. Laffont, Role of irradiation and irradiation defects on the oxidation first stages of a 316L austenitic stainless steel,
Corrosion Science,Volume 161,2019,108194,ISSN 0010-938X,https://doi.org/10.1016/j.corsci.2019.108194), fuel cladding material studies</t>
  </si>
  <si>
    <t>1 to 2 k€ per day</t>
  </si>
  <si>
    <t>10 to 20 days per year</t>
  </si>
  <si>
    <t>no need of any habilitations</t>
  </si>
  <si>
    <t>0.1</t>
  </si>
  <si>
    <t>"20230104</t>
  </si>
  <si>
    <t>FR-E5</t>
  </si>
  <si>
    <t xml:space="preserve">EDF Lab Chatou Chatou </t>
  </si>
  <si>
    <t>EDF R&amp;D / MFEE</t>
  </si>
  <si>
    <t>Sébastien Thion, research engineer, sebastien.thion@edf.fr, +33 6 48 11 31 91</t>
  </si>
  <si>
    <t>sebastien.thion@edf.fr</t>
  </si>
  <si>
    <t>Life-size fire safety installation (IGNIS)
Equipment four test facilities, two of which have been designed as empty shells with concrete walls 30 cm thick. 
Applications Any nuclear industrial applicationDesigned for water reactors
 IGNIS is an experimental installation that allows real fires to be carried out in premises representative of nuclear power plants. We thus find the same ventilation system and a similar dimensioning.
The idea is therefore to design a long-lasting tool that would also make it possible to recreate different configurations of premises. For example, we have a test facility ten meters high. We are able to position three levels of premises or even a stairwell there.
Another test facility is twelve meters long and can also be separated into several modules. We are able to have here long lines of electric cables as one finds some in a nuclear power station.
Services Qualification of a fire simulator
Study of pressure effects
Study of equipment fire
Multiple configurations are possible</t>
  </si>
  <si>
    <t>IGNIS</t>
  </si>
  <si>
    <t>test duration depends on the need, planning to discuss with the operational team</t>
  </si>
  <si>
    <t>CL6.2 External Hazards</t>
  </si>
  <si>
    <t>Fire, life-size, internal hazards, high temperature, soot measurements, gases characterisations, controled ventilation</t>
  </si>
  <si>
    <t>qualified tests on fuel pool fires</t>
  </si>
  <si>
    <t>20 k€ per week</t>
  </si>
  <si>
    <t>4 weeks</t>
  </si>
  <si>
    <t>data are limited to the visiting team</t>
  </si>
  <si>
    <t>a convention is needed with the visiting team</t>
  </si>
  <si>
    <t>habilitations required to operated the facility</t>
  </si>
  <si>
    <t>fire and high temperature conditions</t>
  </si>
  <si>
    <t>Christelle Raynaud, head of the Fire hazard accidents group, christelle.raynaud@edf.fr, +33 6 65 22 27 94</t>
  </si>
  <si>
    <t>"20221219</t>
  </si>
  <si>
    <t>Stephane.gaillot@cea.fr  </t>
  </si>
  <si>
    <t>FR-C1</t>
  </si>
  <si>
    <t>Cea Cadarache 13108 Saint Paul Lez Durance France</t>
  </si>
  <si>
    <t>CEA ( French Alternative Energies and Atomic Energy Commission)</t>
  </si>
  <si>
    <t>DES-IRESNE-DER</t>
  </si>
  <si>
    <t>SPESI-LDCI</t>
  </si>
  <si>
    <t xml:space="preserve">nicolas.thiollay@cea.fr </t>
  </si>
  <si>
    <t xml:space="preserve">MADERE platform:
LDCI laboratory (IRESNE/DER/SPESI) operates a gamma/X spectrometry platform equipped with eight detectors devoted to reactor dosimetry applications.The technique consists in activating one or more metallic materials sensitive to incident neutrons, each material interacting with neutrons in a specific energy range, and generating a radioactive isotope emitter of gamma/X photons.
When several materials are irradiated together in a specific location, the neutron flux can be unfolded using a dedicated code such as CALMAR, developed in the laboratory.
The main applications of these measurements are the prediction of embrittlement of materials under irradiation (reactor pressure vessel lifetime), neutron flux characterization and nuclear data validation.
Measurements performed with these equipments are accreditated by the French accreditation Committee (Cofrac) relying on the 17025 ISO standard.
The platform allows for detecting activities between 0,1 Bq and 1E+07 Bq. Amongst all equipments, one can find 3 standard detectors (one having an automatic device) and 2 high efficiency detectors for gamma measurements, 2 standard detectors adapted for low energy levels for X ray measurements. All detectors are HPGe (High-Purity Germanium). </t>
  </si>
  <si>
    <t>MADERE</t>
  </si>
  <si>
    <t>Experiment fully run by the facility.</t>
  </si>
  <si>
    <t>Preferentially no later than september.
Duration 2 weeks</t>
  </si>
  <si>
    <t xml:space="preserve">CL2.5 Gamma Spectrometry </t>
  </si>
  <si>
    <t>Gamma spectrometry, X-ray spectrometry, reactor dosimetry</t>
  </si>
  <si>
    <t xml:space="preserve">GEN II, GEN III(+), GEN IV, Fusion, Medical </t>
  </si>
  <si>
    <t>https://youtu.be/-ajtgl4eejk</t>
  </si>
  <si>
    <t>ASTM 181-17, ASTM E1297-18, AFNOR NF EN ISO/CEI 17025 - Rev 2017, AFNORNF EN ISO/CEI GUIDE 98-3 - Rev 2014, AFNOR NF EN ISO/CEI 17025 - Rev 2017, COFRAC LAB REF 02 - Rev 13, COFRAC LAB REF 08 - Rev 5, COFRAC GEN REF 10 - Rev 00, COFRAC GEN REF 11 - Rev 09</t>
  </si>
  <si>
    <t xml:space="preserve">https://youtu.be/-ajtgl4eejk </t>
  </si>
  <si>
    <t>2k€/day</t>
  </si>
  <si>
    <t>Depends of the project</t>
  </si>
  <si>
    <t>No</t>
  </si>
  <si>
    <t>Only for CEA operating staff</t>
  </si>
  <si>
    <t>2023/01/20</t>
  </si>
  <si>
    <t>N.Thiollay</t>
  </si>
  <si>
    <t>Photons</t>
  </si>
  <si>
    <t>Detection of the photons in the 10 kev - 2000 keV energy range</t>
  </si>
  <si>
    <t>1 Bq up to 1E+07 Bq / sample</t>
  </si>
  <si>
    <t>Sample of foils (Diameter &lt; 29 mm) or wires</t>
  </si>
  <si>
    <t>Samples have to be non contaminated</t>
  </si>
  <si>
    <t>FR-C2</t>
  </si>
  <si>
    <t>Fission chambers workshop:
The CEA has been developing and manufacturing different types of fission chambers to measure neutron fluxes on line in various nuclear reactor technologies, from low-flux critical mock-ups to nuclear power reactors. The purpose of the fission chamber fabrication workshop is to design and manufacture miniature detectors that meet the requirements of experimental programmes, collaborations and calls for tenders in the field of neutron and gamma flux measurements.
The fission chamber fabrication workshop is located in the CHICADE facility; it comprises a laboratory with five glove boxes and a room equipped with a X-ray generator for non-destructive testing. Deposits are created by means of electrodeposition using one or several fissile isotopes.
The fission chambers come in kits provided by the industry and are then assembled by laser or tungsten inert gas (TIG) welding. A helium detector is used to check their leak tightness. The components undergo different degassing phases during fabrication to remove any impurity in the fission chamber. The detectors are pressurised with a gas to a specific pressure depending on the type of detector.
The workshop offers twelve different fission chamber geometries and fifteen different isotopes. New geometries can be developed as well asa new isotopes to meet specific needs once their design has been approved. 
The fission chamber fabrication workshop is equipped with a X-ray generator that is used for high-definition imaging to check assembly operations and to carry out operational tests on detectors under X-ray fluxes at the end of fabrication.
To accurately determine the mass of fissile deposits coating the chambers, the LDCI laboratory relies on the expertise of two different CEA laboratories depending on the type of isotope to be deposited. The mass of the deposit is determined by chemical analysis of the electrodeposition solutions.</t>
  </si>
  <si>
    <t xml:space="preserve">FC Workshop </t>
  </si>
  <si>
    <t>No preference
Duration 1 week</t>
  </si>
  <si>
    <t>CL5.9 Sensors Manufacture &amp; Tests</t>
  </si>
  <si>
    <t>Fabrication of on-line neutron detectors</t>
  </si>
  <si>
    <t xml:space="preserve">https://youtu.be/o2aOQSHCTSc </t>
  </si>
  <si>
    <t>Neutron detection</t>
  </si>
  <si>
    <t xml:space="preserve">Thermal to fast energy range </t>
  </si>
  <si>
    <t>X-ray radiography equipment for end of process verification</t>
  </si>
  <si>
    <t>Large variety of geometries proposed, fifteen istopes to be deposited</t>
  </si>
  <si>
    <t>Laser, contamination but only for CEA operating staff</t>
  </si>
  <si>
    <t>FR-C3</t>
  </si>
  <si>
    <t>DES-IRESNE-DTN</t>
  </si>
  <si>
    <t>SMTA-LMCT</t>
  </si>
  <si>
    <t>Laurent.brissonneau @cea.fr                Jean-Pierre.FERAUD@cea.fr</t>
  </si>
  <si>
    <t>the laboratory has the ability of handling liquid metals (Na, Li, NaK) in purified glove box and to perform compatibility test with different kind of materials. Heat of reaction, released gases or post-test materials can be analyzed (DSC, gas chromatography, metallography, described later). Our facilities for metallography includes a FEG SEM (Zeiss Sigma 300) equiped with SDD EDS (Oxford XMAX50), XRD (Thermofisher Equinox 1000), optical microscopes (Olympus BX51 M) and microhardness (PRESI Microtech MX7).We can perform DSC from -80 to 850 °C with a Mettler DSC-1. Other DSC can be performed at higher temperature with our SETARAM DSC-111 or avoir DSC-TGA Netzsch STA 449 (up to 1600 °C).</t>
  </si>
  <si>
    <t>ATHENA</t>
  </si>
  <si>
    <t>Experiments can be run by facility operators or by visitors after a special training in the lab.</t>
  </si>
  <si>
    <t>TBD</t>
  </si>
  <si>
    <t>Materials, corrosion, characterization, SEM, EDS, XRD, oxygen sensor, compatibility, chemical analysis</t>
  </si>
  <si>
    <t>Elaboration &amp; test of O2 sensors. Material characterization, compatibility with liquid metals</t>
  </si>
  <si>
    <t xml:space="preserve">1000 € / day </t>
  </si>
  <si>
    <t>FR-C4</t>
  </si>
  <si>
    <t>STCP-LTHC</t>
  </si>
  <si>
    <t>david.guenadou@cea.fr</t>
  </si>
  <si>
    <t>PLATEAU - CEA Cadarache, France - The PLATEAU (PLATeforme en EAU/water platform in French) was designed as versatile as possible to accommodate various mock-ups. The hydraulic loop allows three injection points in the mock-up at different temperature (10-60°C) and flow-rate (50-400 m3/h). Without the utility networks, the PLATEAU facility presents four main circuits: the main circuit, the hot secondary circuit, the cold secondary circuit, the transitory injection circuit.
This network allows three operating methods: in the hydraulic mode, only the main circuit is used. The temperature is identical in the three injection points, but the flow rate is controlled independently for each ones. The temperature is regulated by the mean of a heater and or exchanger linked to a cooling system. In the thermohydraulic mode, the main, cold and hot secondary circuits are used. As in hydraulic mode, three different flow rates can be imposed on the injection points. But, this time two temperatures can be imposed: one inlet at high flow rate with hot water and the two others with cold water. The transitory mode is initiated from the thermohydraulic mode and stabilized conditions. All the circuits are used. It aims at realizing a temperature step (cold or hot). The temperature change rate is controlled by regulated valves.
The PLATEAU facility was used for studies related to Sodium Fast Reactor(flow behavior in an exchanger, cavitation in elbows, jet fragmentation…). Two mock-up are still connected to this hydraulic loop: MICAS and MILIPOSO. They are respectively reduced models at the scale 1/6 of the hot vessel and the diagrid of the ASTRID reactor project. Our lab is well equipped for temperature (PT100, thermocouples) and velocity (PIV, LDV) measurements.</t>
  </si>
  <si>
    <t xml:space="preserve">PLATEAU </t>
  </si>
  <si>
    <t>Flexibility</t>
  </si>
  <si>
    <t>Thermalhydraulics</t>
  </si>
  <si>
    <t>TH loop, mock-up at reduced scale of the upper plenum of the ASTRID reactor, measurement of the velocity by PIV, temperature by TC and fiber probe.</t>
  </si>
  <si>
    <t>Fuel assembly or heat exchanger Mockup</t>
  </si>
  <si>
    <t>Measurement of the thermal hydraulic properties in the upper plenum on the MICAS mock-up and comparison with numerical calculations. Contact person: David GUENADOU (david.guenadou@cea.fr)</t>
  </si>
  <si>
    <t>https://www.cea.fr/energies/iresne/Pages/Nos%20plateformes%20de%20recherche/Thermohydraulique%20et%20hydrom%c3%a9canique%20eau-vapeur.aspx</t>
  </si>
  <si>
    <t>https://conferences.iaea.org/event/239/contributions/19801/attachments/13255/20503/DG_CEA2.pptx</t>
  </si>
  <si>
    <t>https://conferences.iaea.org/event/239/contributions/19801/attachments/13255/20610/full_paper_template_rev%20%281%29.docx</t>
  </si>
  <si>
    <t>50% of the year</t>
  </si>
  <si>
    <t>High power laser</t>
  </si>
  <si>
    <t>FR-C5</t>
  </si>
  <si>
    <t>OLYMPE – CEA Cadarache, France – The OLYMPE facility was erected to study small analytical mock-ups. This loop is made up with two tanks, one at hot temperature (2 m3, maximum temperature 60°C) and the other one at room temperature (1 m3). Two pumps inject the water into the mock-up and valves regulate the flow rate with a maximum value of about 8 m3/h. At the outlet of the mock-up, water flows by gravity to a 3 m3 tank. When the hot or the cold tanks are empty, the experiment finishes. Water from the 3 m3 tank is pump back to the hot and cold tanks to reset the conditions for a new experiment. This facility was used to study a device to measure the temperature by the LIF (Light induced Fluorescence) technic or scale effects. Our lab is well equipped for temperature (PT100, thermocouples) and velocity (PIV, LDV) measurements.</t>
  </si>
  <si>
    <t xml:space="preserve">OLYMPE </t>
  </si>
  <si>
    <t>D1_Cooling media loops</t>
  </si>
  <si>
    <t>Study of the scale effect on an impinging jet.</t>
  </si>
  <si>
    <t>FR-C6</t>
  </si>
  <si>
    <t>STCP-LISM</t>
  </si>
  <si>
    <t>Paul-Vincent.BONZOM@cea.fr</t>
  </si>
  <si>
    <t>The FabLab is dedicated to fabrication, assembly and test of sensors dedicated to surveillance and monitoring of nuclear installations. This includes electronic devices et readout circuits dedicated to these sensors.</t>
  </si>
  <si>
    <t>Sensors FabLab</t>
  </si>
  <si>
    <t>E9_Sensors Manufacture &amp; Tests</t>
  </si>
  <si>
    <t>FR-C7</t>
  </si>
  <si>
    <t>DES-IRESNE-DTN / STCP-LESC                                            SOPRANO, CEA Cadarache Building 202, Hall of sodium installation named PAPIRUS</t>
  </si>
  <si>
    <t>AURIAC Nicolas, Manager, nicolas.auriac@cea.fr, 0442252075, CHARVET Pierre</t>
  </si>
  <si>
    <t>nicolas.auriac@cea.fr</t>
  </si>
  <si>
    <t xml:space="preserve">SOPRANO facility consists of metal liquid loop specifically dedicated to NaK alloy. 
This loop is dedicated for : 
==&gt;Qualification of tools and methods concerning NaK operations to validate process
==&gt;Provide feedback on mock-up design
==&gt;Develop qualification program on component
SOPRANO facility is a NaK test loop composed of: Test area to study component, material, and temeprature test of sample. cleaning area to remove and treat NaK. The transfer between the two area is done by docking a transfer chamber filled with Argon. 
</t>
  </si>
  <si>
    <t>SOPRANO-CALIPSO</t>
  </si>
  <si>
    <t xml:space="preserve">SOPRANO is located in an experiment hall, the access is limited in the vicinity of the installation, but it is possible to visit it in case SOPRANO is not in operation. </t>
  </si>
  <si>
    <t xml:space="preserve">SOPRANO is maintained for operation, but some actions needs to be scheduled in case of specific test (few months). The tool is available.  </t>
  </si>
  <si>
    <t>CL4.1c Sodium, NaK loop</t>
  </si>
  <si>
    <t>Cooling media loops</t>
  </si>
  <si>
    <t>Test loop for component in NaK Condition. Cleaning process NaK, Material stability/corrosion of material in NaK environnement. Reliability/test/ cycle test with Nak at different temperature</t>
  </si>
  <si>
    <t>https://www.cea.fr/english</t>
  </si>
  <si>
    <t>FR-C8</t>
  </si>
  <si>
    <t>DES-IRESNE-DTN-STCP-LESC</t>
  </si>
  <si>
    <t xml:space="preserve">Mechanical fatigue testing bench is located in site of CADARACHE CEA (France, south of France close to Aix en Provence): 
==&gt;Qualification pipe
==&gt;Test of experimental device in operation (under maximal pressure 300Bars) 
</t>
  </si>
  <si>
    <t xml:space="preserve">MECHANICAL TEST BENCH </t>
  </si>
  <si>
    <t xml:space="preserve">6 months </t>
  </si>
  <si>
    <t>stress, pressure, piping component</t>
  </si>
  <si>
    <t>Mechanical test Bench</t>
  </si>
  <si>
    <t>€per month</t>
  </si>
  <si>
    <t>2-3 PM</t>
  </si>
  <si>
    <t xml:space="preserve">technician and Engineer tool owner </t>
  </si>
  <si>
    <t>data available for scientist inolveld in experiment</t>
  </si>
  <si>
    <t xml:space="preserve">Safety instruction delivered by safety ing </t>
  </si>
  <si>
    <t xml:space="preserve">safety procedure </t>
  </si>
  <si>
    <t>non radiactive area</t>
  </si>
  <si>
    <t>agreement</t>
  </si>
  <si>
    <t>"29/12/2022</t>
  </si>
  <si>
    <t>FR-C9</t>
  </si>
  <si>
    <t>STCP-LESC</t>
  </si>
  <si>
    <t>The SUPERFENNEC facility is designed to introduce trainees to the operation of a sodium loop. This
circuit is also used to test small components and instrumentation.
This loop is composed of 2 tests sections. The first one is a sodium pot of about 60 liters operating at
a maximum temperature of 500°C. The second tests section is a dynamic test section. Between two
flanges separated by a distance of about 1 m, a specific test section can be adapted to a dedicated
need.
This facility handles sodium with a high chemical quality obtained through an active purification
system. The classical subsystems of such sodium facility are present: storage vessel, cold trap,
plugging indicator… The atmosphere above sodium surface is composed of Argon which its pressure
is regulated at a slight overpressure, to prevent air ingress.=K4</t>
  </si>
  <si>
    <t xml:space="preserve">SUPER FENNEC </t>
  </si>
  <si>
    <t>1 month</t>
  </si>
  <si>
    <t xml:space="preserve">CL4.1c Sodium, NaK loop </t>
  </si>
  <si>
    <t>sodium, test component</t>
  </si>
  <si>
    <t>test small component and advanced sensor in sodium / trainee sodium loop</t>
  </si>
  <si>
    <t xml:space="preserve">training course include in international sodium school, test tritiummeter </t>
  </si>
  <si>
    <t>yes</t>
  </si>
  <si>
    <t>€ per day</t>
  </si>
  <si>
    <t>3-4 months</t>
  </si>
  <si>
    <t xml:space="preserve">facility owner provide people month to sustain R&amp;D activity (Engineer and technician) </t>
  </si>
  <si>
    <t xml:space="preserve">data is available only for trainee or scientific </t>
  </si>
  <si>
    <t>training at sodium School in CEA to operate the loop, safety training</t>
  </si>
  <si>
    <t>safety training to operate sodium loop (safety session at ESML sodium school for liquid material)</t>
  </si>
  <si>
    <t xml:space="preserve">agreement </t>
  </si>
  <si>
    <t>FR-C10</t>
  </si>
  <si>
    <t>STCP-LETH</t>
  </si>
  <si>
    <t xml:space="preserve">guillaume.ricciardi@cea.fr </t>
  </si>
  <si>
    <t>BIKINI loop: Thermal hydraulic test at PWR conditions (300°C, 150 bars) up to 15m3/h with mastered chemistry</t>
  </si>
  <si>
    <t>BIKINI</t>
  </si>
  <si>
    <t>run by facility</t>
  </si>
  <si>
    <t>typical duration: several month</t>
  </si>
  <si>
    <t>thermalhydraulic, cloaging, vibration</t>
  </si>
  <si>
    <t>FR-C11</t>
  </si>
  <si>
    <t>DES-IRESNE-DEC</t>
  </si>
  <si>
    <t>SA3C-LCPC</t>
  </si>
  <si>
    <t>philippe.garcia@cea.fr Gerald.JOMARD@cea.fr</t>
  </si>
  <si>
    <t>Laboratoire de Caractérisation et d'étude des Propriétés des Combustibles. We could provide access to a compression test machine which comprises an 100 kN INSTRON frame equipped with a tungsten furnace capable of uniformly heating the region in which the fuel pellet is placed to a maximum temperature of approximately 1700 °C.
The oxygen partial pressure is controlled by setting up a buffering reaction in the gas phase and equilibrating the material with it. A mixture of argon, hydrogen and water vapour is used. The humidity level, hence oxygen pressure, is controlled by injecting into the carrier gas small and controlled quantities of oxygen upstream from the sample. This is done with a solid electrolyte (zirconia) oxygen pump and the oxygen partial pressures, dew points and total gas pressures are monitored both upstream and downstream from the furnace. The equipment may typically be used for developping high temperature mechanical fuel behaviour laws in strain rate regimes corresponding to either normal, incidental or accidental (RIA) operating conditions. Materials are oxide pellets whose volumes are of the order of 1cm3. Mixed uranium rare-earth oxides may also be tested.</t>
  </si>
  <si>
    <t>Fresh Fuel Characterisation lab</t>
  </si>
  <si>
    <t xml:space="preserve">CL5.8_Nuclear Fuel </t>
  </si>
  <si>
    <t>Fresh fuel / High temperature furnace</t>
  </si>
  <si>
    <t>Experimental characterization and modelling of uo2 behavior at high temperatures and high strain rates. Journal of Nuclear Materials, 456:54–67, 2015.</t>
  </si>
  <si>
    <t>FR-C12</t>
  </si>
  <si>
    <t>DES-IRESNE-DTN (SMTA-LEAG)</t>
  </si>
  <si>
    <t>BACHRATA Andrea, head of laboratory, andrea.bachratakubic@cea.fr tel +33 4 42 25 28 69, Arthur DENOIX, Engineer, (+33)4 42 25 24 35, arthur.denoix@cea.fr</t>
  </si>
  <si>
    <t>andrea.bachratakubic@cea arthur.denoix@cea.fr</t>
  </si>
  <si>
    <t>KROTOS is a facility located in CEA cadarache in the south of the France. It is dedicated to the study of Fuel Coolant Interactions, (steam explosions, fragmentation, debris bed formation, coolability) in connection with the validation of codes devoted to Fuel Coolant Interaction (FCI).
The KROTOS facility, dedicated to severe accident studies of Corium Water Interaction, consists of 5 parts: a resistive furnace (1), an isolation valve (2), a transfer tube (3), and a test section (5) with the corium jet formation area (4) (see figure 1). 
The furnace can melt 500cm3 (3-8kg depending on the composition) of prototypical corium (depleted UO2, no nuclear FP and no Pu), and reach a temperature of 2900°C. The test section consists of a pressure vessel and a test tube (Figure 2). The pressure vessel is designed to sustain 2.5 MPa at 493 K. It is a cylindrical vessel made of three parts. The upper part, made of stainless steel, houses the lower end of the release channel. It is provided with a number of feed-through for auxiliary gas connections and mounting of instrumentation (vessel pressure transducers, level swell, dynamic pressure transducers and temperature of the melt). A window of diameter 100 mm allows visualization by high speed video camera and temperature measurement by pyrometer of the melt jet in the gas gap above the water level. The intermediate part is merely a cylinder without any penetration. Itis made of a high strength aluminum alloy (7075) to cope with radios-copy requirement. The high Xray energy device (5-11MeV), with image acquisition up to 100Hz, allows the characterization of premixing: corium jet fragmentation, corium droplet, void formation and water. The lower part, made of stainless steel, houses the support structure of the test tube. The test tube consists of a strong tempered 7075 aluminum alloy tube of inner diameter 200 mm and thickness 24 mm, Figure 2-12. Its low density (2.800 g/cm3) satisfies the requirements of the radios-copy. The tube can contain water at variable heights up to 1.20 m. The vertical wall is equipped with threaded holes at different elevations for mounting the pressure transducers and thermocouples. A gas trigger device with a gas chamber charged to a pressure of up to 15 MPa (argon) closes the bottom. At a given time, it delivers a pressure pulse propagating vertically upwards through the mixture of melt, water and steam. The trigger is activated either by a thermocouple signal or by a backup time delay circuit.
After the test, post test analyses could be performed on the fragmentation corium.
https://linktr.ee/leag_plinius (including presentation and link to dedicated webpages)</t>
  </si>
  <si>
    <t>KROTOS</t>
  </si>
  <si>
    <t xml:space="preserve">Typical duration : 3month, lag period: 6mois, all the year, schedule to be adapt with other running programms  </t>
  </si>
  <si>
    <t>Safety, Steam explosion, Fuel coolent interaction, debris coolability</t>
  </si>
  <si>
    <t>ALISA: Facility contact: Pascal PILUSO, Visting team contact: Wenzhong ZHOU (zhouwzh3@mail.sysu.edu.cn)
SERENA2: Facility contact: Pascal PILUSO, Visting team contact: Seong-Wan HONG (swhong@kaeri.re.kr)</t>
  </si>
  <si>
    <t>300k€/experiment</t>
  </si>
  <si>
    <t>2 in total</t>
  </si>
  <si>
    <t>Data can be publically available</t>
  </si>
  <si>
    <t xml:space="preserve">To be discuss depending of the scop of access </t>
  </si>
  <si>
    <t xml:space="preserve">depleted uranium oxide </t>
  </si>
  <si>
    <t>Andrea Bachrata - head of laboratory, Jean-François Villard - head of facility, Alexia Balland Longeau - head of project (main facility funding), Daniel ROCHWERGER - head of departement</t>
  </si>
  <si>
    <t>FR-C13</t>
  </si>
  <si>
    <t xml:space="preserve">MERELAVA is a facility located in CEA cadarache in the south of France. It has been designed to carry out experimental R&amp;D on Molten Core Concrete Interaction with water top flooding in order to extend the study of water ingression from SSWICS tests to prototypical mixture of oxide corium and steel.
- Corium synthesis at high temperature
The prototypical corium in MERELAVA facility could be composed of depleted UO2, constituent of concrete, stainless steel and non-radioactive fission products. Thermitic reaction is used to reach rapidly high temperature, higher than the corium mixture liquidus temperature. The temperature depends on the thermite composition. Then induction heating (400 kW and 70-300kHz) is used to simulated the decay heat. It permits to complement current transient experiments with steady state tests, including the actual gas-generating ablation (1D) of a concrete layer at the crucible bottom.
-Test section
The test section (Figure 1) contains a zirconia crucible in which up to 80 kg of thermitic load (depending on the composition) are inserted. On top of water can be sprayed. Special sheathed thermocouples measure the temperature of the molten pool. Other thermocouple are in the concrete to follow the ablation. A large line connects the test section to a condenser (blue component in figure 2) and on condensate tank. It is connected to a large quench tank, to collect produced incondensable gases. The measurement equipment allows us to determine the mass flow rate from the upper surface of the pool by different ways: - Vapor flow at the exit of the test section measured by a flowmeter coupled with a gas spectrometer. - Quantity of condensed water measured by a radar meter and a differential pressure transmitter. - Calculation of the energy balance on the condenser.
https://linktr.ee/leag_plinius (including presentation and link to dedicated webpages)
</t>
  </si>
  <si>
    <t>MERELAVA</t>
  </si>
  <si>
    <t xml:space="preserve">Typical duration : 6 month, lag period: 9 month, all the year, schedule to be adapt with other running programms  </t>
  </si>
  <si>
    <t>Safety, water ingression, molten core concrete interaction, debris coolability, mass coolability, recriticality</t>
  </si>
  <si>
    <t>Mit3Bar, Viviane BOUYER -viviane.bouyer@cea.fr , Clement CARDON - clement.cardon@framatome.fr, The project “Assessment and mitigation of the risk of piercing the 3rd containment barrier of nuclear power plants in the event of a severe accident” has the following objectives:
• To study how to eliminate this risk by implementing means of mitigation, the effectiveness of which will have been validated by experience and calculation at the reactor scale and demonstrated the viability of implementation in existing French power plants. Two technological solutions are being studied in parallel: cooling using water flooding from the top of the corium pool and cooling using water injection distributed under the corium pool;
• To consolidate the robustness of the demonstration of the technological means of mitigation by integrating, in a software tool for probabilistic assessment, the different modes of corium propagation in the reactor.</t>
  </si>
  <si>
    <t>600k€/experiment</t>
  </si>
  <si>
    <t>1 in total</t>
  </si>
  <si>
    <t>FR-C14</t>
  </si>
  <si>
    <t xml:space="preserve">VULCANO MCCI is a facility, located in the south of France, dedicated to the behavior studies of high mass of corium, representative of reactor case, mainly for ex-vessel conditions. The granular load (up to 50kg) is place in a circular concrete test section. It could be instrumented to follow the concrete ablation or to monitor pool temperature with for example: - around 140 type K thermocouple (up to 1370°C). - Specially sheathed type C thermocouple (up to 2320°C). – Sensing cables. - Bichromatic pyrometer. - Infrared camera.
Two way of heating are possible inside VULCANO MCCI: - The thermitic reaction is used to reach rapidly high temperature, higher than the corium mixture liquidus temperature. The temperature depends on the thermite composition. Then induction-heating (400 kW and 70-300 kHz) with a coil installed around the cylindrical concrete test section could be used to simulate the decay heat. It heats mostly the oxide phase in case of oxide + steel mixture. – The induction-heating can slowly heated the load up to melt temperature. It is only possible for corium with a significant amount of metal. In both case a ceramic tube is installed over the test section since the density of the granular load is much lower than that of the product melt.
https://linktr.ee/leag_plinius (including presentation, and links for dedicated webpages)
</t>
  </si>
  <si>
    <t>VULCANO MCCI</t>
  </si>
  <si>
    <t>Inverser photo avec Spreading</t>
  </si>
  <si>
    <t xml:space="preserve">Safety, Spreading, molten core concrete interaction, </t>
  </si>
  <si>
    <t xml:space="preserve">DISCOMS, Facility contact: Arthur DENOIX - arthur.denoix@cea.fr, Visiting team contact: Laurent MAURIN - laurent.maurin@cea.fr
Remote monitoring of Molten Core-Concrete Interaction experiment with Optical Fibre Sensors &amp; perspectives to improve nuclear safety – DISCOMS project
January 2020The European Physical Journal Conferences 225:08004
DOI:10.1051/epjconf/202022508004
SAFEST,  In the frame of the Severe Accident Facilities for European Safety Targets (SAFEST), Karlsruhe Institute of Technology (KIT) and the Society for installation and Reactor Safety (GRS) have proposed to realize a Molten Corium Concrete Interaction (MCCI) in the VULCANO facility located at the PLINIUS experimental platform. 
Facility contact: Arthur DENOIX - arthur.denoix@cea.fr, Visiting team contact: Beatrix FLUHRER beatrix.fluhrer@kit.edu, Claus SPENGLER - claus.spengler@grs.de
</t>
  </si>
  <si>
    <t>700k€/experiment</t>
  </si>
  <si>
    <t>FR-C15</t>
  </si>
  <si>
    <t xml:space="preserve">VULCANO spreading is a facility, located in the south of France, dedicated to the behaviour studies of high mass of corium, representative of reactor case, mainly for ex-vessel conditions. The granular load (up to 50kg) is place in a circular a 305 mm diameter crucible with a 60 mm hole at the base, mounted on a table with a 120 mm hole at its center. The crucible is constructed of zirconia bricks and is housed within a steel casing with a sand-filled cavity between the zirconia and steel. Melt discharge is controlled by the melting of a 3 mm thick tin plug covering the hole at the base of the crucible. The crucible is mounted above a stabilization zone, which regulates the melt flow into the spreading channel. The spreading channel and stabilization zone are walled with zirconia bricks or concrete. The entry to the spreading channel is 95mmwide, with walls diverging at an angle of 9.5 ° along its 2 m length. 
Specially sheathed type C thermocouples measure the temperature of the corium inside the crucible. Type K and type C thermocouple are inside or on the spreading surface the follow the corium melt progression and temperature. The spreading channel is mounted on three 300kg scales to detect the rate of mass flow onto the test section. Three HD are used to acquire videos of the melt spreading from the different perspectives capturing the melt progression at frame rates of 1550 fps. An infrared camera permits to have infrared imaging for an enhanced understanding of the evolution of surface temperature. 
The corium is melted using thermitic reaction reach rapidly high temperature, higher than the corium mixture liquidus temperature. The temperature depends on the thermite composition. Redox reaction is ignited by electrically heating a metallic wire. The combustion front then propagates. Propagation velocity can reach about 1 cm/s. Very high temperature can be reached with this process (untill 2600°C for some specific compositions).
https://linktr.ee/leag_plinius (including presentation, and links for dedicated webpages)
</t>
  </si>
  <si>
    <t>VULCANO Spreading</t>
  </si>
  <si>
    <t>Inverser photo avec MCCI</t>
  </si>
  <si>
    <t>MHI project, Arthur DENOIX - arthur.denoix@cea.fr, Hiroshi GODA hiroshi.goda@mhi.co.jp
Michael Johnson, Arthur Denoix, Viviane Bouyer, Hiroshi Goda, Satoru Kamohara, Junichi Takeuchi, Laurent Brissonneau &amp; Christophe Journeau (2022) High-temperature ex-vessel corium spreading. Part 1: experimental investigations on ceramic and sacrificial concrete substrates, Journal of Nuclear Science and Technology, 59:4, 446-458, DOI: 10.1080/00223131.2021.1977199
Michael Johnson, Thomas Schiano, Arthur Denoix, Viviane Bouyer &amp; Christophe Journeau (2022) High-temperature ex-vessel corium spreading. Part 2: scaling principles for gravity-viscous spreading with slip at the melt–substrate interface, Journal of Nuclear Science and Technology, 59:4, 459-471, DOI: 10.1080/00223131.2021.1978895</t>
  </si>
  <si>
    <t>FR-C16</t>
  </si>
  <si>
    <t xml:space="preserve">Saclay </t>
  </si>
  <si>
    <t>DES-ISAS-DM2S</t>
  </si>
  <si>
    <t>darius.seyedi@cea.fr</t>
  </si>
  <si>
    <t>The TAMARIS infrastructure belongs to CEA’s Seismic Mechanics Study Laboratory (EMSI), who is leading the French SEISM Paris-Saclay Institute in France. Several international RTD collaborations with other facilities (EU, Japan, China, USA) have been set up. The AZALEE shaking table, with 1000 kN allowable model mass, is one of the largest shaking tables in Europe. To date, tests with masses up to 920 kN have been successfully performed. The shaking table is 6mx6m and 6 Degrees-of-Freedom, allowing testing specimens under independent excitations of various types: sinusoidal, random, shock and time-history with 0 to 30 Hz frequency ranges. Maximum accelerations of 1g  in the horizontal and vertical directions can be applied to specimens with the maximum payload of the table. The TAMARIS facility now proposes geotechnical earthquake engineering testing possibilities, such as liquefaction analyses, soil-foundation and soil-structure interactions, thanks to a rigid soil square container which can be put on the AZALEE shaking table.</t>
  </si>
  <si>
    <t>TAMARIS / AZALEE</t>
  </si>
  <si>
    <t>Test to be planned 12-24 months ahead.</t>
  </si>
  <si>
    <t>CL6.9 Shaking table</t>
  </si>
  <si>
    <t>Safety, earthquake risk</t>
  </si>
  <si>
    <t>F7_Severe accidents</t>
  </si>
  <si>
    <t>Shaking test of building, power generator, etc</t>
  </si>
  <si>
    <t>www-tamaris.cea.fr</t>
  </si>
  <si>
    <t>Quotation on demand. Cost depending mainly on the type and size of the mock-up, and the time necessary to mount the mock-up on the shaking table.</t>
  </si>
  <si>
    <t>2 months</t>
  </si>
  <si>
    <t>Open access possible according to the client/partner policy.</t>
  </si>
  <si>
    <t>Handling managed by CEA team. Visitors covered by their employers. Specific insurance for the client/partner's equipment can be suscribed if needed.</t>
  </si>
  <si>
    <t>Inner rules must be applied by visitors. No handling by visitors.</t>
  </si>
  <si>
    <t>Risk analysis required before authorising the test. Possible risks : handling of heavy load, specific risks induced by the mock-up under vibration.</t>
  </si>
  <si>
    <t>FR-C17</t>
  </si>
  <si>
    <t xml:space="preserve">DES-ISAS-DM2S-SEMT </t>
  </si>
  <si>
    <t>claire.gauthier@cea.fr, cedric.gourdin@cea.fr</t>
  </si>
  <si>
    <t>The RESEDA facility belongs to CEA’s Section of Mechanical &amp; Thermal Studies (SEMT) and is located in the Paris-Saclay CEA research centre in France. The facility is dedicated to static and dynamic mechanical testing. For static analysis, about 20 testing machines are available, enabling tension, compression, fatigue, creep, bending studies covering a mechanical loading range from 0.5 to 5000 kN, and a temperature range from -196°C to 800°C. For dynamic analysis, the platform has different test facilities: mock-ups for flow-induced vibrations (FIV) study, supplied by single phase (water) or two-phase (water/air) loops (ambient conditions), machines dedicated to wear study, supplied with pressurised water loops at PWR conditions (150 bar, 320°C), a drop test tower (max 8 m height and 500 kg drop mass), and a fast depressurization test rig (70 bar in 20 ms) for Loss-Of-Coolant Accident study. The platform is involved in R&amp;D studies about FIV in tube bundles (SG, cross flow) or on long and slim devices (reactor core, axial flow), wear induced by vibrations (sliding only and impact sliding), fast transient mechanics (for structures and fluids), and provides validation data for the codes developed in the labs (EUROPLEXUS and Cast3M).</t>
  </si>
  <si>
    <t>RESEDA</t>
  </si>
  <si>
    <t>Possibility of 1 or 2-months test to be planned 6-12 months ahead with those devices : drop test tower, 0-100 kN testing machines, fast depressurization test rig, vibrational wear.</t>
  </si>
  <si>
    <t>Static mechanical testing, dynamic mechanical testing, Ductil Tearing, flow induced vibration, brittled fracture, drop tower, crack growth,  NPP safety, thermomecanics, thermohydraulics</t>
  </si>
  <si>
    <t>GOVIKING : validation of dynamic behavior laws of materials (wood, concrete, etc); ATLAS : ductil tearing on welded pipe</t>
  </si>
  <si>
    <t>Tensile test standards, brittle fracture standards : ASTM</t>
  </si>
  <si>
    <t>Quotation on demand.</t>
  </si>
  <si>
    <t>Risk analysis required before authorising the test. Possible risks : temperature, handling of heavy load, etc</t>
  </si>
  <si>
    <t>FR-C18</t>
  </si>
  <si>
    <t>gilles.bernard-michel@cea.fr</t>
  </si>
  <si>
    <t>The FLOREAL facility belongs to CEA’s Section of thermo-hydraulic Studies (STMF) and is located in the Paris-Saclay CEA research centre in France. The facility is dedicated to experimental studies in thermalhydraulics and hydrogen risk in accidental situation. The METERO-V facility is a thermalhydraulics loop which enables a separate feeding of two half assemblies with single phase water flows or air-water flows in order to create differences of velocity, temperature, or tracer concentration between the left and right half-assemblies. The test section intends to be modular in order to adapt to various measurement techniques and to various geometries. The MISTRA facility is dedicated to the study of hydrogen risk in PWR containment (stratification, built-up and dissolution by different means such as spray, venting, cooler). The SSEXHY facility is dedicated to study flame-structure interaction.</t>
  </si>
  <si>
    <t>FLOREAL METERO-V MISTRA</t>
  </si>
  <si>
    <t>Possibility of tests generally to be planned 12-24 months ahead for the large loops or containements.</t>
  </si>
  <si>
    <t xml:space="preserve">CL6.17 Thermo-fluidynamics </t>
  </si>
  <si>
    <t>Themohydraulics, ATEX risks</t>
  </si>
  <si>
    <t>MITHYGENE (ANR) - Hydrogen risk in PWR containment, HYDROMEL (ANR) - natural gaz &amp; hydrogen mixture, HyIndoor (FP7) - hydrogen safety in buildings.</t>
  </si>
  <si>
    <t>Risk analysis required before authorising the test. Possible risks : temperature, handling of heavy load, gas, etc</t>
  </si>
  <si>
    <t>FR-C19</t>
  </si>
  <si>
    <t>Marcoule</t>
  </si>
  <si>
    <t>DES-ISEC</t>
  </si>
  <si>
    <t>caroline.chabal@cea.fr   eric.cantrel@cea.fr</t>
  </si>
  <si>
    <t>The CEA is equipped with an immersive room, located in Marcoule (Bagnols sur Ceze, France), which groups all the technologies enabling user immersion and interaction in a virtual environment. First, the immersive room is equipped with 3D visualization system, very high resolution (4K), with 2 screens (face and ground). The result is a definition of less than 1mm pixel. The size of the screen enables working on life-size simulations. To bring interactivity, the room is equipped with a motion capture system, based on the ART high-end tracking solution. To produce tactile immersion, haptic systems are used, enabling the sensations of touch and of effort. Sound simulation has been also added. Via this immersive equipment, the user, through gestures, or control devices, interacts with the simulation via vision, touch and sound feedback. PRESAGE² has been mainly designed to prepare complex operations, by helping to design equipment to be used during operations, by optimizing scenarios, by training workers and by monitoring interventions.</t>
  </si>
  <si>
    <t>PRESAGE</t>
  </si>
  <si>
    <t>A preparation step of the experiment is first carried out by the facility operators. Then the visitors come to carry out the studies, with the support and the assistance of the facility operators.</t>
  </si>
  <si>
    <t>The preparation step can last between 1 and 3 months, depending on the complexity of the simulation to be designed. The experiment step usually lasts less than a week.</t>
  </si>
  <si>
    <t>CL7.2 Digitalization and virtualizations</t>
  </si>
  <si>
    <t>Virtual Reality, Mixed Reality, real-time simulation, accessibility simulation, virtual modelling</t>
  </si>
  <si>
    <t>The installation is used to make virtual modelling by checking the design of equipment or the feasibility of future interventions or to train future operators to complex operational tasks. Several types of simulations can be conducted: robotic or human accessibility simulation, dosimetric simulation (ALARA studies)... The results obtained are in several forms: an immersive simulation and photos/videos illustrating the identified problems.</t>
  </si>
  <si>
    <t>PRESAGE² was used to prepare the dismantling operations of the MAR 200 workshop, included blind cells, due to the high level of radiation, and tanks and piping systems made of very resistant materials. Its dismantling required the use of remotely operated systems and high-performance cutting tools, such as high-power laser cutting. In order to optimize future operations, Virtual Reality (VR) was used to simulate the implementation of the defined scenarios and to check their adequacy with the environment. This project allowed us to see that VR can really contribute to the improvement of scenario design and the validation of technical choices. Several technical problems were identified and solved, which allowed us to optimize the decommissioning scenarios and to ensure that the actual operation will not face any foreseeable problems. A particularly promising aspect is the very short time it took to test and validate the entire scenario. VR technologies are very responsive solutions, as changes can be accommodated very quickly and updates can be tested immediately. This work was interesting because for the first time VR was used prior to the manufacturing of equipment and helped in the design of the different components.
LESSONS LEARNED FROM DESIGNING DECOMMISSIONING OPERATIONS WITH VIRTUAL REALITY, CHABAL C, International Conference on Advancing the Global Implementation of Decommissioning and Environmental Remediation Programmes CN-238, 23/05/2016 - 27/05/2016, MADRID , ESPAGNE</t>
  </si>
  <si>
    <t xml:space="preserve">A quote will be made, taking into account the needs of the experiment </t>
  </si>
  <si>
    <t>FR-C20</t>
  </si>
  <si>
    <t>The CEA Marcoule (Bagnols/Cèze, France) owns a laboratory specialized in nuclear measurements  where many pieces of equipment are implemented to support CEA projects. It offers several Gamma Cameras to meet most needs in terms of 3D mapping of irradiating hot spots.  Gamma cameras allow to observe and locate most gamma emitters. The Laboratory has also developed an alpha camera that it uses for the remote characterization of surfaces contaminated with alpha emitters (241Am, 239Pu, 238Pu, etc.).  Furthermore, the Laboratory has about forty detectors associated with different collimator geometries to perform in situ gamma spectrometry measurements. The technologies used are : CdZnTe, HpGe, NaI, LaBr3.
The teams are experts in complex 3D radiological modeling. The implementation of radiological calculations is inseparable from in situ measurements to establish the radiological diagnosis. The radiological modeling tools used are multiple. MCNP, TRIPOLI, Panthere, Narmer, RayXPert are the main codes used.</t>
  </si>
  <si>
    <t>Nuclear Measurement Laboratory </t>
  </si>
  <si>
    <t>Depending on the complexity of projet.</t>
  </si>
  <si>
    <t xml:space="preserve">CL2.4 X-ray radiography/tomography/spectroscopy </t>
  </si>
  <si>
    <t>Characterisation, gamma imaging, alpha imaging, gamma spectrocopy, radiological modelling</t>
  </si>
  <si>
    <t>The facility specialized in the in situ implementation of Nuclear Measurement techniques during the three main phases of decommissioning projects:
- During the initial radiological status.
- During the follow-up phases of remediation in order to evaluate the effectiveness of the processes.
- During the final inspection to guarantee the radiological cleanliness of the buildings.                                                                                                                                                      Radiation detection/Dosimetry            Alpha / Gamma cameras Gamma spectrometries / gamma simulations</t>
  </si>
  <si>
    <t>FR-C21</t>
  </si>
  <si>
    <t>To provide technical support in R&amp;D to projects wishing to implement remote intervention technologies, the CEA Marcoule (Bagnols/Cèze, France) has two experimental test halls, in which robotic equipment is tested and qualified through full-scale mock-ups.
The expertise in remote handling, robotics, programming, cutting process, CAD and mock-up allows us to take projects to a technology demonstration phase in a representative environment (TRL 6). Examples include the laser installation used to test the cutting of materials encountered on dismantling sites and the MAESTRO process developed by the CEA in collaboration with Cybernetix.  The laboratory also makes its expertise and qualification platforms available to projects to evaluate the mobility of robotic means and analyze their nuclearization.</t>
  </si>
  <si>
    <t>MAESTRO</t>
  </si>
  <si>
    <t>Experiment can fully run by the facility, run by facility operators with materials or equipment from the visitors or run by facility and visitors together</t>
  </si>
  <si>
    <t>Depending on the needs and the complexity of the projet</t>
  </si>
  <si>
    <t>CL6.5 Decommissionning</t>
  </si>
  <si>
    <t>remote handling, autonomous means, robotic arm, cutting tools, SLAM</t>
  </si>
  <si>
    <t xml:space="preserve">the installation can help to :
- the qualification of the cutting tools in order to determine the conditions of implementation
- the qualification of robotized machines to evaluate their mobility and analyze their nuclearization
- the implementation of feasibility tests of dismantling scenarios in inactive conditions </t>
  </si>
  <si>
    <t>The MAESTRO  process, developed by the CEA in collaboration with the industrialist Cybernetix, has proved its worth in the dismantling of nuclear installations. The Maestro robot, developed by the CEA to dismantle irradiated nuclear facilities, is capable of carrying a laser torch to cut through the most resistant materials, such as the metal of the dissolvers in the former UP1 fuel processing plant in Marcoule. 
Maestro operates in conditions up to 10,000 Grays. Designed in titanium for easy decontamination and high resistance, it has six axes of rotation to mimic the freedom of movement of a human arm as closely as possible. At the end of the arm, a dozen tools can be connected and remotely controlled from a control station protected from radiation. A force feedback system allows the operator to feel the contact of the arm with the element to be dismantled.
Maestro was used in the pilot workshop, where it dismantled some 5 kilometers of contaminated piping in the building. In the UP1 irradiated fuel reprocessing plant, it used the laser torch to cut several dissolvers. This equipment is 4 meters high, 2 meters in diameter and weighs more than 4 tons and is made of uranus, a very hard and thick metal. This material is impossible to cut except by laser, and is located in a very radioactive, cramped and difficult to access environment.</t>
  </si>
  <si>
    <t>FR-C22</t>
  </si>
  <si>
    <t>Gif sur Yvette</t>
  </si>
  <si>
    <t>CEA-List CISLAB (Technological Platform for Design, Test and Qualification of advanced sensors &amp; instrumentation)</t>
  </si>
  <si>
    <t>François Cartier, Instrumentation platform manager, francois.cartier@cea.fr, +33169085414</t>
  </si>
  <si>
    <t>francois.cartier@cea.fr</t>
  </si>
  <si>
    <t>Unique pool in France of experimental and numerical facilities allowing to design, test and qualify sensors and instrumentation systems, organized around 6 technical areas (2 600 m²):
• Chemistry and radiochemistry laboratories, fully equipped for organic material synthesis and material/surface characterization  (SEM, AFM, FTIR, DLS),
• Physics modeling and simulation for computer-aided design of ionizing radiation-based sensors,
• Conception of advanced electronic architectures (hardened electronics, FPGA, ASIC) ,
• Development of AI-based embedded algorithms for signal processing,
• Facilities for fast prototyping and system integration (3D printer, water jet cutting, mechanical workshop),
• Integration hall and bunkers for tests (for different radiation types: gamma, neutron, …),
• Several irradiation facilities: large set of radioactive sources, 60Co irradiator, X-ray generators, linear accelerators providing electron and photon beams (6 to18 MeV), neutron generator, associated for some to activity and dose primary standards operated by the French National Metrology Institute LNHB. 
Refs : 
- https://list.cea.fr/en/plateformes/cislab/ 
- http://www.lnhb.fr/presentation-en/</t>
  </si>
  <si>
    <t>CISLAB</t>
  </si>
  <si>
    <t>No project shorter than a week, including the preparation of the tests and specimen, méchanical adaptations, realization of the tests and the succinct or thorough analysis of the results, depending on the needs.</t>
  </si>
  <si>
    <t>CL2.2 Radiation detection/Dosimetry</t>
  </si>
  <si>
    <t>nuclear instrumentation, decommissioning, N&amp;R risks, security &amp; defense, digital health, ionizing radiation metrology, …</t>
  </si>
  <si>
    <t>CL11_All</t>
  </si>
  <si>
    <t xml:space="preserve">Applications
- Development and test of new sensors and imaging detection systems for nuclear industry (radioprotection, site characterization in decommissioning)
- Development and test of new sensors and imaging detection systems for CBRN risks
- Medical applications : development of primary standards for activity and dose metrology; development of dedicated dosimeters for radiotherapy and X-ray medical imaging
Major projects
- EURATOM MICADO and CLEANDEM projects
- H2020 SEC-05-DRS TERRIFIC project (CBRN domain)
- H2020 SU-BES02 ENTRANCE project (border and external security)
- EURATOM HARMONIC project (Dosimetry in modern radiotherapy)
- Plan de relance UDD@ORANO project
Contact platform leader up for details </t>
  </si>
  <si>
    <t xml:space="preserve">Irradiation facilities must be operated by local experts who own legal authorizations </t>
  </si>
  <si>
    <t>03.02.2023</t>
  </si>
  <si>
    <t>FR-C23</t>
  </si>
  <si>
    <t>CEA-List NDT Plateform GERIM2</t>
  </si>
  <si>
    <t>Fresh Fuel C</t>
  </si>
  <si>
    <t>GERIM2</t>
  </si>
  <si>
    <t>Large (or small) industrial parts, nuclear, aeronautics, transports, energy, oil&amp;gaz, agri-food...</t>
  </si>
  <si>
    <t xml:space="preserve">CL1_Neutronic Research Area </t>
  </si>
  <si>
    <t xml:space="preserve">Applications
- Inspection of large-sized parts with high aspect ratio
- Industrial applications (parts conformity inspection and production line control)
- Medical applications (reduction of dose delivered to patient)
- Security applications (in-line inspection and automatic detection of undesirable elements)
Major projects
- EMPIR/EURAMET ADVANCT project
- H2020 BES02 MULTISCAN3D project
- DGA RAPID CROX project
- FP7 ACXIS project
- ANR VOXELO project
Contact platform leader up for details </t>
  </si>
  <si>
    <t>Emmanuel.rouge@irsn.fr </t>
  </si>
  <si>
    <t>FR-I1</t>
  </si>
  <si>
    <t>Cadarache</t>
  </si>
  <si>
    <t>Cristina DOMINGUEZ
+33 (0)4 42 19 94 95
christina.dominguez@irsn.fr</t>
  </si>
  <si>
    <t xml:space="preserve">  christina.dominguez@irsn.fr</t>
  </si>
  <si>
    <t xml:space="preserve">MAESTRO-COCAGNE. The COCAGNE test rig is dedicated to the study of creep behavior (ballooning) of fuel rods in LOCA conditions. The specificity of this test rig is that neighboring rods can be simulated and have a temperature gradient compared to the considered rod. 
In order to obtain these conditions, rod is pressurized at a few ten bars and a temperature ramp between 5 to 20 °C/s up to 1000°C can be applied. 
A mobile instrumentation (UV pyrometers) at 1 m/s measures specimen temperature. This test is performed under a neutral gas to prevent oxidation.
</t>
  </si>
  <si>
    <t xml:space="preserve">MAESTRO-COCAGNE </t>
  </si>
  <si>
    <t>LOCA accident, creep</t>
  </si>
  <si>
    <t>PERFROI Projet funded by EDF, US-NRC, ANR and KAERI. This multidisciplinary research project includes thermal mechanical and thermal hydraulic aspects. The results obtained will be used for validation of the DRACCAR simulation tool developed by IRSN to simulate nuclear fuel behavior under LOCA conditions.</t>
  </si>
  <si>
    <t>N/A</t>
  </si>
  <si>
    <t>https://www.irsn.fr/EN/Research/Scientific-tools/experimental-facilities-means/Pages/experimental-facilities-means.aspx</t>
  </si>
  <si>
    <t>No limitation</t>
  </si>
  <si>
    <t>High temperature, laser</t>
  </si>
  <si>
    <t>29.11.22</t>
  </si>
  <si>
    <t>FR-I2</t>
  </si>
  <si>
    <t>Christian DURIEZ
+33 (0)4 42 1995.05
christian.duriez@irsn.fr</t>
  </si>
  <si>
    <t>christian.duriez@irsn.fr</t>
  </si>
  <si>
    <t xml:space="preserve">MAESTRO-ECSIT The ECSIT test rig is a semi-integral test rig that allowys to study fuel
rod behavior in LOCA conditions (oxidation + creep).
Specimen is heated is increased by electromagnetic induction and its temperature is controlled by a IR cameras. It’s inner
pressure is monitored and the steam gaseous environment is are controlled. Specimen local strain is
measured by stereo digital images correlation (3D-DIC) techniques.
Max heat-up temperature rate is 150°C/s up to 1500°C.
</t>
  </si>
  <si>
    <t xml:space="preserve">MAESTRO-ECSIT </t>
  </si>
  <si>
    <t>LOCA accident, creep, oxidation, balloon</t>
  </si>
  <si>
    <t>High temperature, magnetic field</t>
  </si>
  <si>
    <t>FR-I3</t>
  </si>
  <si>
    <t>Severine GUILBERT+33 (0)4 42 19 95 56 severine.guilbert@irsn.fr</t>
  </si>
  <si>
    <t>severine.guilbert@irsn.fr</t>
  </si>
  <si>
    <t xml:space="preserve">MAESTRO-EPMA (Electron Probe MicroAnalysis) is an analyzing technique for local quantitative measurement of a Specimen’s elemental chemical composition with µm resolution and ~100 ppm accuracy. 
Its principle closed to the one of a scanning electron microscope (SEM) but with a
higher probe current and the use of wavelength dispersive spectroscopy (WDS) instead of energy dispersive spectroscopy (EDS)
</t>
  </si>
  <si>
    <t>MAESTRO-EPMA</t>
  </si>
  <si>
    <t>CL5.10 Oxidation tests</t>
  </si>
  <si>
    <t>WDS, quantitative analysis</t>
  </si>
  <si>
    <t>/</t>
  </si>
  <si>
    <t>FR-I4</t>
  </si>
  <si>
    <t xml:space="preserve">MAESTRO-FIGARO The FIGARO furnace is a dead weight creep test machine. Its specificity is to work at a primary vacuum in order to prevent oxidation of specimens during experiments.
Strain is measured optically by a laser sheet. The limitation of the technology is it needs markings to be painted regularly on the surface of the specimen. A maximal temperature rate of about 20°C/s can be applied up to 2400°C. 
</t>
  </si>
  <si>
    <t>MAESTRO-FIGARO</t>
  </si>
  <si>
    <t>LOCA accident, creep, dead weight</t>
  </si>
  <si>
    <t>High temperature</t>
  </si>
  <si>
    <t>FR-I5</t>
  </si>
  <si>
    <t>Walter-John CHITTY
+33 (0)4 42 19 94 48
walter-john.chitty@irsn.fr</t>
  </si>
  <si>
    <t>walter-john.chitty@irsn.fr</t>
  </si>
  <si>
    <t xml:space="preserve">MAESTRO-FURNACES The MAESTRO experimental plateform in IRSN facilities is dedicated to the study of the behaviour of materials in aggressive environments (temperature, oxidation, corrosion) under normal and accident conditions.
For these activities, the lab is equipped with furnaces that enable to either:
- Form on the specimen surface an oxide layer simulating the one that grow on nominal operative condition of the nuclear power plant (see picture a – resistive furnace, inner diameter of 80 mm, length 500 mm, 600°C max temperature)
- Simulate a fast temperature rate in steam environment simulating a LOCA (see picture b – resistive furnace, inner diameter 30 mm, length 150 mm, max temperature 1500°C). 
Two thermobalances are also available to measure oxidation rates in steam environment. 
</t>
  </si>
  <si>
    <t>MAESTRO-FURNACES</t>
  </si>
  <si>
    <t>LOCA accident, phase transformation, high temperature oxidation</t>
  </si>
  <si>
    <t>High temperature, magnetic fields, mechanical and heavy loads</t>
  </si>
  <si>
    <t>FR-I6</t>
  </si>
  <si>
    <t>Guillaume BRILLANT +33 (0)4 42 19 94 41 guillaume.brillant@irsn.fr</t>
  </si>
  <si>
    <t>guillaume.brillant@irsn.fr</t>
  </si>
  <si>
    <t xml:space="preserve">THEMA-ASPIC - The ASPIC test rig was initially designed to study the effects of the failure of spent fuel pool cooling systems. Indeed, in these conditions, and due the decay heat, fuel assemblies can be dewatered and the efficiency of water spay system to cool down these assemblies must be verified. 
The test rig is composed of a test section and a water feeding column. The test section is composed of a full-scale assembly (about 4m) that contains heating rods (up to 80 kW). Due to technological issues, assembly temperature is limited to 600°C. The water spraying device alloys flow rates from 5 to 300 g/s with a water temperature between 20 and 90°C. 
Instrumentation is composed of thermocouples at various heights inside the assembly, pressure sensors to measure the water level and water and steam flowrate measurement sensors.
</t>
  </si>
  <si>
    <t>THEMA-ASPIC</t>
  </si>
  <si>
    <t>Spent fuel pool, fuel assembly dewatering, water spray</t>
  </si>
  <si>
    <t>Thermohydraulics</t>
  </si>
  <si>
    <t>DENOPI PROJECT - Following the 2011 accident at the Fukushima Daiichi Nuclear Power Station, increased attention has been paid to the spent fuel pool under loss-of-cooling or loss-of-coolant accidents (SFP-LOCA). In 2014, the French Institute for Radiological Protection and Reactor Safety (Institut de Radioprotection et de Sûreté Nucléaire - IRSN) in collaboration with partners has launched a research program, named the DENOPI project, to study the phenomenology of SFP-LOCA. This project, supported and funded by the French Government, is composed of experiments, modelisation works and validation of computational tools. Sandrine MORIN (sandrine.morin@irsn.fr)</t>
  </si>
  <si>
    <t>High temperature, magnetic fields</t>
  </si>
  <si>
    <t>FR-I7</t>
  </si>
  <si>
    <t>Benoit MIGOT+33 (0)4 42 19 97 82 benoit.migot@irsn.fr</t>
  </si>
  <si>
    <t>benoit.migot@irsn.fr</t>
  </si>
  <si>
    <t xml:space="preserve">THEMA-MIDI - The MIDI test rig was initially designed to study the effects of the failure of spent fuel pool cooling systems. Indeed, in these conditions, the decay heat can only be removed from the fuel assemblies by natural convection and by boiling of the water with the fuel rod cladding. 
The different heat exchange processes involved in this type of configuration are studied to assess their contribution and to validate the relevant modelling codes.
Test rig cross section dimensions are 2.1 x 1.4 m with a water height from 1 to 4 m. At the bottom, 21 heat areas (3x7 cells) have an adjustable power from 0 to 70 kW each with a total power between 25 kW to 300 kW. Water temperature varies between 20 and 110°C.
</t>
  </si>
  <si>
    <t>THEMA-MIDI</t>
  </si>
  <si>
    <t>Spent fuel pool, boiling, flashing</t>
  </si>
  <si>
    <t>High temperature, magnetic fields, underground experimental areas</t>
  </si>
  <si>
    <t>FR-I8</t>
  </si>
  <si>
    <t>Walter-John CHITTY +33 (0)4 42 19 94 48 walter-john.chitty@irsn.fr</t>
  </si>
  <si>
    <t xml:space="preserve">THEMA-PEARL - The PEARL test rig was designed to study the coolability of large debris beds. These debris are simulated by stainless steel balls (500 kg). 
At the beginning of the experiment, the bed is uniformly heated by induction. Water can be injected from the top or the bottom of the facility. Experiments can be pressurized up to 10 bar.
The bed is equipped with thermocouples that alloys to measure cooling rate at different diameters and heights. Steam flowrate is also measured.
</t>
  </si>
  <si>
    <t>THEMA-PEARL</t>
  </si>
  <si>
    <t>LOCA accident, debris bed, cooling</t>
  </si>
  <si>
    <t>FR-I9</t>
  </si>
  <si>
    <t xml:space="preserve">THEMA-TREFLE - The TREFLE test rig is dedicated to the study of fluid-structure interactions. The industrial problem related to this study is the flow induced induced vibrations of steam generator (SG) tubes.
Water and air are injected at the bottom of the test rig through a 3D printed honeycomb structure to homogenize flowrates. The test section on itself is composed of 25 SG tubes. Their vibration amplitude and frequency are measured optically with a high-speed camera. This camera also gives information on gas bubble diameters. Void fraction is measured locally with an optical probe and at different heights with a wired mesh sensor. 
</t>
  </si>
  <si>
    <t>THEMA-TREFLE</t>
  </si>
  <si>
    <t>steam generator, flow induced vibration</t>
  </si>
  <si>
    <t>Thermohydraulics / Fluid-structure interactions</t>
  </si>
  <si>
    <t>mechanical and heavy loads, working at height</t>
  </si>
  <si>
    <t>FR-I10</t>
  </si>
  <si>
    <t>Laurent CANTREL, in charge of the CHROMIA platform, laurent.cantrel@irsn.fr - other contact christophe.marquie@irsn.fr</t>
  </si>
  <si>
    <t>laurent.cantrel@irsn.fr</t>
  </si>
  <si>
    <t>CHROMIA IRSN experimental platform devoted to source term studies (fission products chemistry in accidental transient conditions), filter qualification  and polymer ageing. Plaform at IRSN Cadarache (France), https://www.irsn.fr/fr/irsn/presentation/documents/irsn_plaquette%20cadarache.pdfTechnical plateau including different techniques of analytical means for anlysis in liquid and gas phases as well as surface analysis techniques. This is completed with different experimental loops devoted to specific studies. Skills relative to fission products behaviour - See attached docx</t>
  </si>
  <si>
    <t>CHROMIA</t>
  </si>
  <si>
    <t>Experiment fully run by the facility, run by facility operators with materials or equipment from the visitors, run by facility and visitors together. Among the main analysis means we can cite: -Inductively Coupled Plasma Mass spectroscopy (ICP-MS) for elemental speciation in solution - Inductively Coupled Plasma Mass spectroscopy (ICP-AES) for elemental speciation in solution - Gas Chromatography for gas speciation - FTIR - UV-Visible spectroscopy, Ionic chromatography for ions analysis, MED-EDX for surface analysis, DRX for for surface analysis, aerosols generator etc.</t>
  </si>
  <si>
    <t>Possible flexibility but strongly depend on internal plannification</t>
  </si>
  <si>
    <t>Safety, fission product behaviour</t>
  </si>
  <si>
    <t>Nuclear fuel chemistry</t>
  </si>
  <si>
    <t>OECD projects: ISTP, STEM/STEM2/ESTER - EUR projects: PASSAM, SASPAM - National collaborative projects with academic partners, EDF and ORANO</t>
  </si>
  <si>
    <t>https://www.irsn.fr/fr/irsn/presentation/documents/irsn_plaquette%20cadarache.pdf</t>
  </si>
  <si>
    <t>FR-I11</t>
  </si>
  <si>
    <t>CHROMIA-EPICUR g irradiator facilty + LEAR hot cell. Experimental facilities to study radiochemistry of fission products in severe accident conditions. The second topic deals with irradiation of materials (polymers and others) in controlled atmosphere (H2O, air, H2, NO, Ar …), The g irradiator is equipped with 60-Co sources. IRSN - Unit PSN-RES/SEREX/L2EC, CEA Cadarache BP n°3, F-13115 Saint Paul Lez Durance.The maximum temperature is set at 130°C. The volume of the irradiation is about 5 liters for quite small sampling, 131-I isotope can be used to label iodine solution to make online measurements, with selective filters, concerning airborne iodine species formed by different phenomena. Dose rates are about few kGy/h but can be lower with screens to attenuate radiation. In LEAR hot lab and/or CHROMIA platform if non radioactive species are used, possible chemical analysis can be performed to make some chemical analysis post-irradiation (g-counters + different standard means of chemical speciation)</t>
  </si>
  <si>
    <t>CHROMIA-EPICUR</t>
  </si>
  <si>
    <t>Experiment fully run by the facility, run by facility operators with materials or equipment from the visitors</t>
  </si>
  <si>
    <t>Possible flexibility but strongly depend on internal plannif</t>
  </si>
  <si>
    <t>OECD projects: ISTP, STEM/STEM2/ESTER - EUR projects: PASSAM, TeamCables, SASPAM - National collaborative projects with academic partners, EDF and ORANO</t>
  </si>
  <si>
    <t>12.07.22</t>
  </si>
  <si>
    <t>FR-I12</t>
  </si>
  <si>
    <t>GALAXIE Platform
IRSN
Cadarache Nuclear Center
Bât. 346 - 13115 Saint-Paul-Lez-Durance Cedex
France</t>
  </si>
  <si>
    <t>Dr. Sylvain SUARD
Head of Fire Test Laboratory
sylvain.suard@irsn.fr
+337 87 55 48 84</t>
  </si>
  <si>
    <t>sylvain.suard@irsn.fr</t>
  </si>
  <si>
    <t>The GALAXIE platform includes experimental facilities of various capacities, located on the Cadarache site, which allow experimental research necessary for the control of fire hazards in nuclear facilities. In particular, it is equipped with several large-scale facilities for experimental simulation of fire scenarios in open environments or in confined and mechanically ventilated compartments. Research facilities also allow to study, flame propagation phenomena on surfaces, the effect of under-oxygenation on the fire heat release rate,  and the flows within a confined environment on a medium scale using optical metrology.
https://www.irsn.fr/EN/Research/Scientific-tools/experimental-facilities-means/Galaxie/Pages/galaxie-experimental-plateform.aspx</t>
  </si>
  <si>
    <t>GALAXIE</t>
  </si>
  <si>
    <t>Periods of about one month are preferable in order to understand the operation of the equipment and to know the safety rules.</t>
  </si>
  <si>
    <t>CL6.11 Fire Experiments</t>
  </si>
  <si>
    <t>Fire tests, confined environments, large-scale, Complex fire, electrical fire</t>
  </si>
  <si>
    <t>small scale fire tests in open or confined conditions</t>
  </si>
  <si>
    <t>PRISME Projects
https://www.oecd-nea.org/jcms/pl_24955/fire-propagation-in-elementary-multi-room-scenarios-prisme-project</t>
  </si>
  <si>
    <t>https://www.oecd-nea.org/jcms/pl_24955/fire-propagation-in-elementary-multi-room-scenarios-prisme-project</t>
  </si>
  <si>
    <t>YES GALAXIE Platform is composed of several medium scale devices or facilities which can be used in case of FastTrack activities (duration inferior to 6 months and budget around 20-40 k€)</t>
  </si>
  <si>
    <t>20 k€/analysis Small scale devices in fire dynamics are used for couples of months given an experimental study. For a complete series of test a budget around 20 k€ is necessary for the functioning without any significant investment.</t>
  </si>
  <si>
    <t>The GALAXIE platform, dedicated to the study of fires, has 4 large-scale experimental facilities (2 in confined environment and 2 in open atmosphere). There are also 5 research experimental devices at medium-scale for conducting analytical tests. The whole platform is available according to the laboratory's agenda, the execution of tests related to the research programs.The GALAXIE platform, dedicated to the study of fires, has 4 large-scale experimental facilities (2 in confined environment and 2 in open atmosphere). There are also 5 research experimental devices at medium-scale for conducting analytical tests. The whole platform is available according to the laboratory's agenda, the execution of tests related to the research programs.</t>
  </si>
  <si>
    <t>YES Technical and administrative support is mandatory for several reasons (safety procedures, technical guidelines…).
The client must have the regulatory training related to experimental activities.</t>
  </si>
  <si>
    <t>depends Data are shared between the visitor and IRSN</t>
  </si>
  <si>
    <t>Visitors are covered by the organizations to which they belong through a collaboration agreement with IRSN. No regulatory insurance is required.Visitors are covered by the organizations to which they belong through a collaboration agreement with IRSN. No regulatory insurance is required.</t>
  </si>
  <si>
    <t>Some experiments may require authorizations issued by training centers. A scrupulous verification will be carried out. If the visitor does not have all the required diplomas, the fire test will have to be carried out by a IRSN technician or engineer, which will generate an additional cost in terms of supervision.Some experiments may require authorizations issued by training centers. A scrupulous verification will be carried out. If the visitor does not have all the required diplomas, the fire test will have to be carried out by a IRSN technician or engineer, which will generate an additional cost in terms of supervision.</t>
  </si>
  <si>
    <t>Each experimental device has its own risk analysis in which the test procedures are explained and the associated risks are listed. 
The compensatory measures in terms of worker protection are explained.Each experimental device has its own risk analysis in which the test procedures are explained and the associated risks are listed. 
The compensatory measures in terms of worker protection are explained.</t>
  </si>
  <si>
    <t>FR-I13</t>
  </si>
  <si>
    <t>BOREE experimental platform
IRSN
Saclay Nuclear Center
B.P. 68 - 91192 Gif Sur Yvette
France</t>
  </si>
  <si>
    <t>Céline MONSANGLANT-LOUVET
Responsible of the BOREE platform
celine.monsanglant-louvet@irsn.fr
+33 (0)786467149</t>
  </si>
  <si>
    <t>celine.monsanglant-louvet@irsn.fr</t>
  </si>
  <si>
    <t>The BOREE platform gathers facilities  of different scales. The global issue is the experimental studies of the comportement (resistance, efficacity, pressure drop, ...) of the equipements  and of the gaz retention efficiency. https://www.irsn.fr/fr/larecherche/organisation/equipes/surete-nucleaire/lecev/Pages/laboratoire-etude-transferts-contamination-epuration-ventilation.aspx#.Y71mKv6ZO70</t>
  </si>
  <si>
    <t>BOREE</t>
  </si>
  <si>
    <t>Please consult us.</t>
  </si>
  <si>
    <t xml:space="preserve">CL6.8 Aerosols behaviour </t>
  </si>
  <si>
    <t>Safety, aerosol filtration, ventilation, iodine adsorption, aerosol physics, understanding of materials under irradiation, Fluids Mechanics, multiphase flow</t>
  </si>
  <si>
    <t>Multi-physics</t>
  </si>
  <si>
    <t xml:space="preserve">
Please contact us</t>
  </si>
  <si>
    <t>Data access is limited to the facility and visit teams. Access to other  members of OFFER is also possible if both teams agree</t>
  </si>
  <si>
    <t>The visit team is under the responsability of their employer during the tests on BOREE platform. The insurance of its equipments is his responsibility.</t>
  </si>
  <si>
    <t>The BOREE platform is located in an area where access is controlled. It is necessary to follow a procedure to be autorized to enter into this area.
No training is required except for the specific equipements (instrumentation, test benches, radioactive environnement and delimited zones access, tests with radioactive compounds). 
The visit team members must attend to a preliminary meeting in which the main risks met on the plataform are presented. The supply of the PPE are the employer responsability.</t>
  </si>
  <si>
    <t>The members of the visit team which would participate to somme specific visite in the nuclear facilities of BOREE plateform and for the use of specific measurements or test benches must have followed a specific course, followed safety points and some regulatory documents has to be established.</t>
  </si>
  <si>
    <t>09.01.23</t>
  </si>
  <si>
    <t>FR-I14</t>
  </si>
  <si>
    <t>MISTRAL experimental platform
IRSN
Saclay Nuclear Center
B.P. 68 - 91192 Gif Sur Yvette
France</t>
  </si>
  <si>
    <t>Jérôme RICHARD
Responsible of the MISTRAL platform
jerome.richard@irsn.fr
+33 (0)671704334</t>
  </si>
  <si>
    <t xml:space="preserve"> jerome.richard@irsn.fr</t>
  </si>
  <si>
    <t>The MISTRAL platform gathers facilities  of différent scales which the issue is the experimental study of the transfer of pollutants (gas or particles) inside rooms and  ventilation networks.</t>
  </si>
  <si>
    <t>MISTRAL</t>
  </si>
  <si>
    <t xml:space="preserve">Fluids Mechanics, Two phase flow </t>
  </si>
  <si>
    <t>AEROMET project (http://www.aerometproject.com/)</t>
  </si>
  <si>
    <t>Data access is limited to the facility team and visit team until publicated. Access during this period to other  members of OFFER is also possible if both teams agree</t>
  </si>
  <si>
    <t>The visit team is under the responsability of their employer during the tests on MISTRAL platform. The insurance of its equipments is his responsibility.</t>
  </si>
  <si>
    <t>The MISTRAL platform is located in an area where access is controlled. It is necessary to follow a procedure to be autorized to enter into this area.
No training is required except for the use of laser device if PIV measurments are made (see below). No radioactive materials are used.
The visit team members must attend to a preliminary meeting in which the main risks met on the plataform are presented. The supply of the PPE are the employer responsability.</t>
  </si>
  <si>
    <t>Lasers can be used for PIV measurments.  The members of the visit team which would participate to these measurements must have followed a specific course.</t>
  </si>
  <si>
    <t>14.12.22</t>
  </si>
  <si>
    <t>FR-I15</t>
  </si>
  <si>
    <t>ODE experimental platform
IRSN
Cadarache Nuclear Center
B.P. 3 - Cadarache
France</t>
  </si>
  <si>
    <t>Laurent CANTREL - Responsible of the ODE platform
laurent.cantrel@irsn.fr
+33 (0)442199450</t>
  </si>
  <si>
    <t xml:space="preserve">Evaluation and monitoring of concrete nuclear structures with two main objectives
- Extension of operation of nuclear power plants (LTO)
- Ageing issue for nuclear storage facilities </t>
  </si>
  <si>
    <t>ODE</t>
  </si>
  <si>
    <t xml:space="preserve">CL6.18 Materials Ageing </t>
  </si>
  <si>
    <t>Safety, ageing materials, concrete</t>
  </si>
  <si>
    <t>Research areas</t>
  </si>
  <si>
    <t>The visit team is under the responsability of their employer during the tests on ODE platform. The insurance of its equipments is his responsibility.</t>
  </si>
  <si>
    <t xml:space="preserve">
Please contact us, Specific requirements/formation can be needed </t>
  </si>
  <si>
    <t>The members of the visit team which would participate to somme specific visite in the nuclear facilities of ODE plateform and for the use of specific measurements or test benches must have followed a specific course, followed safety points and some regulatory documents has to be established.</t>
  </si>
  <si>
    <t>11.01.23</t>
  </si>
  <si>
    <t>FR-I16</t>
  </si>
  <si>
    <t>Emmanuel PORCHERON
Researcher
Emmanuel.porcheron@irsn.fr
+33 (0)648698562</t>
  </si>
  <si>
    <t>Emmanuel.porcheron@irsn.fr</t>
  </si>
  <si>
    <t xml:space="preserve">The TOSQAN facility allows to generate and to characterize locally various types of multiphase flow (gas-aerosol-droplets) representative of interest conditions for nuclear safety.
https://www.irsn.fr/EN/Research/Scientific-tools/experimental-facilities-means/TOSQAN-facility/Pages/default.aspx
</t>
  </si>
  <si>
    <t>TOSQAN</t>
  </si>
  <si>
    <t>Multiphase flow, laser diagnostics, airborne particle, spray</t>
  </si>
  <si>
    <t>FP7 ALIDS Project: https://www.eufar.net/cms/jra3-airborne-laser-interferometric-drop-sizer-alids/
FP7 HAIC project: https://cordis.europa.eu/project/id/314314/fr
OECD NEA ISP47: 
https://www.oecd-nea.org/jcms/pl_18490/international-standard-problem-isp-47-on-containment-thermal-hydraulics-final-report?details=true
FP7 ERCOSAM project:
https://cordis.europa.eu/project/id/249691</t>
  </si>
  <si>
    <t>The TOSQAN facility is located in an area where access is controlled. It is necessary to follow a procedure to be autorized to enter into this area.
No training is required except for the use of specific equipemnts (instrumentation, laser, radioactive environment). 
The visit team members must attend to a preliminary meeting in which the main risks met on the facility are presented. The supply of the PPE are the employer responsability.</t>
  </si>
  <si>
    <t>FR-I17</t>
  </si>
  <si>
    <t>MARIN experimental platform
IRSN
Saclay Nuclear Center
B.P. 68 - 91192 Gif Sur Yvette
France</t>
  </si>
  <si>
    <t>François GENSDARMES
Responsible of the MARIN platform
françois.gensdarmes@irsn.fr
+33 (0)169085506</t>
  </si>
  <si>
    <t>françois.gensdarmes@irsn.fr</t>
  </si>
  <si>
    <t>The MARIN platform gathers facilities at different scales which main issues are the aerosol source characterization, particle resuspension, aerosol metrology calibration.
https://www.irsn.fr/FR/Larecherche/Organisation/equipes/surete-nucleaire/LPMA/Pages/laboratoire-physique-metrologie-aerosols.aspx#.Y7vmTXbMI4d</t>
  </si>
  <si>
    <t>MARIN</t>
  </si>
  <si>
    <t xml:space="preserve">Aerosol physics and metrology, Fluids Mechanics, multiphase flow </t>
  </si>
  <si>
    <t>Data access is limited to the facility team and visit team. Access during this period to other  members of OFFERR is also possible with specific agreement</t>
  </si>
  <si>
    <t>The visit team is under the responsability of their employer during the tests on MARIN platform. The insurance of its equipments is his responsibility.</t>
  </si>
  <si>
    <t>The MARIN platform is located in an area where access is controlled. It is necessary to follow a procedure to be autorized to enter into this area.
No training is required except for the use of specific equipemnts (instrumentation, laser, radioactive environment). 
The visit team members must attend to a preliminary meeting in which the main risks met on the plataform are presented. The supply of the PPE are the employer responsability.</t>
  </si>
  <si>
    <t>joerg.starflinger@ike.uni-stuttgart.de </t>
  </si>
  <si>
    <t>GE-1</t>
  </si>
  <si>
    <t>Germany</t>
  </si>
  <si>
    <t>Munchen</t>
  </si>
  <si>
    <t>Fraunhofer Gesellschaft zur Förderung der angewandten Forschung</t>
  </si>
  <si>
    <t>madalina.rabung@izfp.fraunhofer.de</t>
  </si>
  <si>
    <t>R&amp;D centers</t>
  </si>
  <si>
    <t>https://www.fraunhofer.de/en.html</t>
  </si>
  <si>
    <t>GE-2</t>
  </si>
  <si>
    <t>Dresden</t>
  </si>
  <si>
    <t>Helmholtz-Zentrum Dresden-Rossendorf</t>
  </si>
  <si>
    <t xml:space="preserve">TOPFLOW; 
Helmholtz-Zentrum Dresden-Rossendorf
Bautzner Landstraße 
</t>
  </si>
  <si>
    <t xml:space="preserve">Peter Schütz;
Facility Manager;
Tel.:  +49 -351 260 3286
Fax:  +49 -351 260 13286
E-Mail: p.schuetz@hzdr.de
</t>
  </si>
  <si>
    <t>P.schuetz@hzdr.de                                          u.hampel@hzdr.de</t>
  </si>
  <si>
    <t>TOPFLOW allows two-phase flow investigation as in vertical test sections as in horizontal geometries. The facility combines 3 test rigs, a steam generator module and the necessary auxiliary systems.
https://www.hzdr.de/db/Cms?pNid=1003</t>
  </si>
  <si>
    <t>TOPFLOW</t>
  </si>
  <si>
    <t>6 Months</t>
  </si>
  <si>
    <t>Thermohydraulics;
two-phase flow</t>
  </si>
  <si>
    <t>CL4_Thermal hydraulic Research Area</t>
  </si>
  <si>
    <t>Pressure Equipment Directive; Demineralized cooling water</t>
  </si>
  <si>
    <t>https://www.hzdr.de/db/Cms?pNid=1003</t>
  </si>
  <si>
    <t>https://www.hzdr.de/db/Cms?pOid=12309&amp;pNid=1004</t>
  </si>
  <si>
    <t>Limites to collectivities</t>
  </si>
  <si>
    <t>high temperature, high pressure, fluids, electricity and HV, magnetic fields</t>
  </si>
  <si>
    <t>Prof. Dr.-Ing. Dr. h. c. Uwe Hampel
Head
Experimental Thermal Fluid Dynamics</t>
  </si>
  <si>
    <t>21/12/2022</t>
  </si>
  <si>
    <t>GE-3</t>
  </si>
  <si>
    <t xml:space="preserve">COSMEA (as part of TOPFLOW); 
Helmholtz-Zentrum Dresden-Rossendorf
Bautzner Landstraße 400 D-01328 Dresden 
</t>
  </si>
  <si>
    <t>P.schuetz@hzdr.de                                                             u.hampel@hzdr.de</t>
  </si>
  <si>
    <t xml:space="preserve">A X-ray source with an acceleration voltage of 150 kV up to a beam current of 500 mA can be used for the investigation of a two-phase flow (water and steam).
https://www.hzdr.de/db/Cms?pNid=627
</t>
  </si>
  <si>
    <t>COSMEA</t>
  </si>
  <si>
    <t>X-ray radiography/tomography; Thermohydraulics;
two-phase flow</t>
  </si>
  <si>
    <t>Single effect studies of steam condensation in a declined pipe  -- a project sponsored by Bundesministerium für Bildung und Forschung</t>
  </si>
  <si>
    <t>https://www.hzdr.de/db/Cms?pNid=627</t>
  </si>
  <si>
    <t>GE-4</t>
  </si>
  <si>
    <t xml:space="preserve">Dresden </t>
  </si>
  <si>
    <t>nELBE, HZDR, Bautzner Landstraße 400
01328 Dresden</t>
  </si>
  <si>
    <t>Arnd Junghans, A.Junghans@hzdr.de, +49 260 3589</t>
  </si>
  <si>
    <t>A.Junghans@hzdr.de</t>
  </si>
  <si>
    <t xml:space="preserve">Superconducting linear electron accelerator ELBE (40 MeV, 1mA, variable repetition rates) 
Fast neutron time-of-flight facility nELBE (En = 0.1- 10 MeV, ca. 1.E4 n/s cm2) 
Neutron transmission, elastic, inelastic scattering cross sections, fission cross section measurements
fast neutron radiography, imaging.  The nELBE neutron source is the world's only photo neutron source built at a superconducting electron accelerator. This combination enables a very precise time structure, high repetition rate and favourable background conditions.
</t>
  </si>
  <si>
    <t>nELBE</t>
  </si>
  <si>
    <t>Experiments must be approved by the ELBE SAC proposal submission twice per year</t>
  </si>
  <si>
    <t>Neutronics, Nuclear Data</t>
  </si>
  <si>
    <t>Online documentation: https://www.hzdr.de/db/Cms?pNid=1656</t>
  </si>
  <si>
    <t>100 hours min.</t>
  </si>
  <si>
    <t>Beam time is available for fundamental research, publication in peer review journals is mandatory, open access publication and open access to research data is required</t>
  </si>
  <si>
    <t>nELBE can work with enclosed radioactive source within the limitations of the current license; User radiation safety training courses are required and can be provided through the user access system GATE</t>
  </si>
  <si>
    <t>Evaporation spectrum typically from 0.1 - 10 MeV  Neutron spectral rate :  https://www.hzdr.de/db/Cms?pOid=49853&amp;pNid=35</t>
  </si>
  <si>
    <t>1-4 * 1.E4 n/cm2/MeV/s</t>
  </si>
  <si>
    <t>pulsed variable repetition rate from single pulse to 400 kHz, duty cycle variable up to 100 %, electron pulse duration &lt; 10 ps</t>
  </si>
  <si>
    <t>typically 5-10 cm diameter, for activity limits contact facility contact person</t>
  </si>
  <si>
    <t>Experimental setup: Time of flight hall 6*6*9 m with different experiments, see https://www.hzdr.de/db/Cms?pOid=49856&amp;pNid=35</t>
  </si>
  <si>
    <t>please contact facility contact person</t>
  </si>
  <si>
    <t>neutron beam intensity 1.E5 fast neutrons per second</t>
  </si>
  <si>
    <t>GE-5</t>
  </si>
  <si>
    <t>pELBE, HZDR, Bautzner Landstraße 400, 01328 Dresden, Germany</t>
  </si>
  <si>
    <t>Maciej Oskar Liedke, beamline scientist, m.liedke@hzdr.de, +49 351 260 2117</t>
  </si>
  <si>
    <t>m.liedke@hzdr.de    A.Junghans@hzdr.de</t>
  </si>
  <si>
    <r>
      <t xml:space="preserve">Positron annihilation spectroscopy is a sensitive tool allowing to precisely describe different material defects, e.g., dislocations, grain boundaries, single or clustered vacancies, micro- and mesopores. These defects alter the energy spectrum of the emitted from the annihilation events photons as well as the lifetime of positrons in characteristic ways as a consequence of varying momentum distributions of the annihilating electrons and their density. Particularly, (i) </t>
    </r>
    <r>
      <rPr>
        <b/>
        <sz val="11"/>
        <rFont val="Garamond"/>
        <family val="2"/>
        <scheme val="minor"/>
      </rPr>
      <t>positron annihilation lifetime spectroscopy (PALS)</t>
    </r>
    <r>
      <rPr>
        <sz val="11"/>
        <rFont val="Garamond"/>
        <family val="2"/>
        <scheme val="minor"/>
      </rPr>
      <t xml:space="preserve"> measures the elapsed time between the implantation of the positron into the material and the emission of annihilation radiation. Positrons are trapped preferentially in atomic defects which in turn have a locally smaller electron density leading to an extended positron lifetime. The PALS technique therefore is a sensitive method to derive sizes and concentration of vacancy-type defects and nano-cavities. (ii) </t>
    </r>
    <r>
      <rPr>
        <b/>
        <sz val="11"/>
        <rFont val="Garamond"/>
        <family val="2"/>
        <scheme val="minor"/>
      </rPr>
      <t>Doppler broadening positron annihilation spectroscopy (DBPAS)</t>
    </r>
    <r>
      <rPr>
        <sz val="11"/>
        <rFont val="Garamond"/>
        <family val="2"/>
        <scheme val="minor"/>
      </rPr>
      <t xml:space="preserve"> at </t>
    </r>
    <r>
      <rPr>
        <b/>
        <sz val="11"/>
        <rFont val="Garamond"/>
        <family val="2"/>
        <scheme val="minor"/>
      </rPr>
      <t>apparatus for in-situ defect analysis (AIDA)</t>
    </r>
    <r>
      <rPr>
        <sz val="11"/>
        <rFont val="Garamond"/>
        <family val="2"/>
        <scheme val="minor"/>
      </rPr>
      <t xml:space="preserve"> employs on the other hand the energy-momentum conservation during positron annihilation. The momentum of the electron-positron pair prior to annihilation is being transferred to the annihilation quanta. In the case of two-photon annihilation the 511 keV photons are shifted in energy in the laboratory frame resembling a Doppler-effect. Since the main contribution of the electron-positron momentum stems from the orbital momentum of the electron, DBPAS is sensitive to the local atomic surrounding of defects. Both, decorations of defects with impurity atoms and precipitations of materials in alloys can be investigated. In addition, DBPAS is a complimentary method to estimate defect concentration in materials due to its sensitivity to valence electrons and their density at the annihilation site. Depending on the initial energy positrons are implanted into the material with a certain range distribution (Makhov-distribution). After slowing down to thermal energies in a few picoseconds, positrons diffuse inside the material on a typical scale of 1 - 200 nm until they are being trapped in defects. Using mono-energetic positron beams, depth-dependent defect characterization of thin films can be performed with typical implantation range of 1 to several thousand nanometer. At DBPAS the maximum positron kinetic energy is 35 keV, whereas pELBE offers 11 keV at the moment, which will be extended to 20 keV in the nearest future. The beam spot is about 4 and 6 mm for DBPAS and pELBE, respectively. Hence, the minimum investigated sample area should be not smaller than 5x5 and 7x7 mm^2. The substrate thickness preferably should be not larger than 5 mm. The </t>
    </r>
    <r>
      <rPr>
        <b/>
        <sz val="11"/>
        <rFont val="Garamond"/>
        <family val="2"/>
        <scheme val="minor"/>
      </rPr>
      <t>mono energetic positron spectroscopy (MePS)</t>
    </r>
    <r>
      <rPr>
        <sz val="11"/>
        <rFont val="Garamond"/>
        <family val="2"/>
        <scheme val="minor"/>
      </rPr>
      <t xml:space="preserve"> system of pELBE employs mono-energetic positrons generated from the primary ELBE electron beam. The unique time structure of the ELBE beam is thereby transferred on the positron beam which results in a pulsed positron source with high repetition rate, high intensity and selectable implantation energies. The pulse width of the positron bunch is down to about 230 ps (FWHM) hence sufficient to investigate defect concentration in metals in the range of 1e15-1e19 cm^-3. The repetition rate is 1.625 - 13 MHz and the positron flux about 1e6 s^-1. The absolute count rates of about 100 kcps allow to reduce the measurement time to 1-2 min per implantation energy assuming sufficient total statistic of 1e7 events. The standard depth profiling at RT requires 1-1.5h per sample. Temperature (30-300°C), electrical fields (± 1-500 V), high power laser and LED assisted measurements are possible at MePS on a regular basis, however require longer measurement times. LINK: https://www.hzdr.de/db/Cms?pOid=35245&amp;pNid=3225</t>
    </r>
  </si>
  <si>
    <t>pELBE</t>
  </si>
  <si>
    <t>Users proposals are evaluated by members of the international and interdisciplinary Scientific Advisory Committee. The proposals must be submitted to ELBE during calls twice a year at the beginning (around March) and the end of the year (around September). Usually, the measurements are arrange into two 1-2 weeks long blocks, which take place not more than 4 times a year. The users feasibilty dates are taken into account but the final schedule is decided by ELBE. The number of requested shifts should be not larger than 2-4 (1 shift = 12h) concerning standard RT measurments.</t>
  </si>
  <si>
    <t xml:space="preserve">Material science, Radiation damage, Magneto-ionics, Spintronics </t>
  </si>
  <si>
    <t>The most successful user team until now is lead by Dr. Enric Menéndez from Universitat Autònoma de Barcelona in Spain. The group main focus are magneto-ionic effects in functional oxides and nitrides where a change in magnetic properties is controlled by electrical fields. The mobility of anions in these thin films, which is necessary to setup magnetic states strongly depends on available vacancy like defects, their size and concentration. The most recent publications are: [1] de Rojas, J. et al. Critical Role of Electrical Resistivity in Magnetoionics. Phys. Rev. Appl. 16, 034042 (2021), [2] de Rojas, J. et al. Magneto-Ionics in Single-Layer Transition Metal Nitrides. ACS Appl. Mater. Interfaces 13, 30826–30834 (2021) and [3] de Rojas, J. et al. Voltage-driven motion of nitrogen ions: a new paradigm for magneto-ionics. Nat. Commun. 11, 5871 (2020).</t>
  </si>
  <si>
    <t>https://www.hzdr.de/db/Cms?pOid=35245&amp;pNid=3225</t>
  </si>
  <si>
    <t>User radiation safety training courses are required and can be provided through the user access system GATE. Since all the measurements are cunducted in vacuum investigations of sensitive organic samples are limitted.</t>
  </si>
  <si>
    <t>positron</t>
  </si>
  <si>
    <t>Analysis of the 511 keV annihilation line and energy region 0-540 keV</t>
  </si>
  <si>
    <t>1e6 s^-1</t>
  </si>
  <si>
    <t xml:space="preserve">CW mode, repetition rate: 1.625 - 13 MHz, time resolution of 230 ps (FWHM) </t>
  </si>
  <si>
    <t>Sample area: min. 7x7 mm^2, max. 20x20 mm^2. Substrate thickness: optimum 0.3-2 mm. Film thickness: optimum 40-500 nm.</t>
  </si>
  <si>
    <t>Temperature (30-300°C), electrical fields (± 1-500 V), high power laser and LED assisted measurements.</t>
  </si>
  <si>
    <t>GE-6</t>
  </si>
  <si>
    <t>gELBE, HZDR, Bautzner Landstraße 400, 01328 Dresden, Germany</t>
  </si>
  <si>
    <t>roland.beyer@hzdr.de   A.Junghans@hzdr.de</t>
  </si>
  <si>
    <t>γELBE is the world's only facility producing bremsstrahlung γ-rays with energies greater than 10 MeV. This beam line offers a continuous spectrum of γ-rays with a maximum energy selectable between 6 and 18 MeV .
The bremsstrahlung is produced by shooting the ELBE electron beam through a thin niobium foil. A photon flux of about 109 s-1 is reached using a foil thickness of 12.5 µm at a typical electron current in the order of 500 µA.
An array of four high purity germanium detectors is installed and in routinely use to perform nuclear resonance fluoresence measurements to study electromagnetic strength functions  . https://www.hzdr.de/db/Cms?pNid=472</t>
  </si>
  <si>
    <t>gELBE</t>
  </si>
  <si>
    <t xml:space="preserve"> Photonuclear reactions, Nuclear Data</t>
  </si>
  <si>
    <t>Typical experiments described in: https://www.hzdr.de/db/Cms?pNid=472</t>
  </si>
  <si>
    <t>100 hours /min.</t>
  </si>
  <si>
    <t>gELBE can work with enclosed radioactive source within the limitations of the current license; User radiation safety training courses are required and can be provided through the user access system GATE</t>
  </si>
  <si>
    <t>bremsstrahlung</t>
  </si>
  <si>
    <t>bremsstrahlung spectra from thin Nb radiators endpoint energy from 6-18 MeV</t>
  </si>
  <si>
    <t>1.E7 photons/MeV/cm2/s</t>
  </si>
  <si>
    <t>pulsed up to 13 MHz, variable duty cycle up to 100 %</t>
  </si>
  <si>
    <t>typically 20 mm, 2 grams</t>
  </si>
  <si>
    <t>https://www.hzdr.de/db/Cms?pNid=472</t>
  </si>
  <si>
    <t>please contact beam line scientist</t>
  </si>
  <si>
    <t>not known</t>
  </si>
  <si>
    <t>GE-7</t>
  </si>
  <si>
    <t>Karlstein</t>
  </si>
  <si>
    <t>Framatome GmbH</t>
  </si>
  <si>
    <t>Thermal Hydraulic Platform Karlstein (including KATHY, GAP and other) at Seligenstaedter Str. 100, 63791 Karlstein am Main
Owner: Framatome GmbH, Paul-Gossen-Strasse 100, 91052 Erlangen</t>
  </si>
  <si>
    <t>Achm BEISIEGEL , group leader,
Achim.Beisiegel@framatome.com
49 9131 900 69287
Thomas MULL, scientific advisor,
Thomas.Mull@framatome.com
+499131 900 91977</t>
  </si>
  <si>
    <t>Achim.Beisiegel@framatome.com / Thomas.Mull@framatome.com</t>
  </si>
  <si>
    <t>The TH Platform Karlstein comprises: 
1.: the GAP - (German abbreviation for Grossarmaturen-Prüfstand) which is the World’s Largest Valve Test Facility and operable for water as well as steam flows.
Tests can be performed in accordance with international standards, such as ASME QME-1. Static loads can also be applied under full flow.
Features: Water volume: 25 m³ // Design pressures up to 165 bar // Design temperatures up to 350 °C // Total fl ow rate up to 2,000 kg/s (steam), 4,000 kg/s (two-phase) and 1,300 kg/s (water), respectively // Accumulator volume: 125 m³ // Test section lines up to DN 700 (28”)
2.: KATHY - Karlstein Thermal Hydraulic Loop for Critical Heat Flux (CHF) Tests of real fuel geometries for LWRs under original conditions.
The thermal-hydraulic conditions, such as pressure, temperature and mass flow, are kept constant during the CHF test run while the power is slowly increased until CHF is reached. The extensive instrumentation with thermocouples inside the heater rods allows local determination of the axial and radial onset of CHF in the test bundle. Performance of: CHF tests on full-scale BWR test bundles (up to 12x12 fuel designs), CHF tests on 5x5 PWR test bundles, Single-phase pressure drop measurements, Adiabatic two-phase f ow pressure drop measurements, Simulation of reactor transients, for example, pump or turbine trip, Hydraulic stability investigations on BWR test bundles under natural circulation conditions, also with void fraction modulated neutronic power feedback.
Features: Electrical DC power: 20 MW / 85 kA // Design pressure: 185 bar // Design temperature: 360°C // Maximum flow rate 250 m³/h // Test bundle geometries: 5x5, 9x9, 10x10, 11x11, 12x12 // Rod axial power profi les: cosine, uniform, top-peak, bottom-peak // Data channels: 620 (easily extendable) // Number of inlet flow lines: 3 (from very small to large size with independent mass flow measurement to reduce uncertainties) // Number of test vessels: 3 (PWR and BWR vessels and downcomer with steam-water
separator for natural circulation CHF and rewetting tests) // Precise, automated power control system // Broad range of instrumentation systems with redundancy // for key variables // High- and low-pressure heat removal system
3.: Other test facilities, e.g. smaller valve test devices and pump test facilities</t>
  </si>
  <si>
    <t>KATHY, GAP,…</t>
  </si>
  <si>
    <t>All experiments need a medium term planning, specification (to be established in cooperation of visitors and host) and technical preparation (1 day minimum, to be done by the host).</t>
  </si>
  <si>
    <t>Thermal hydraulics, Critical heat flux, valve test</t>
  </si>
  <si>
    <t>KATHY: we have performed CHF tests for all Framatome fuel assembly designs and even for some designs of other vendors.
GAP:  we have performed main steam valve tests for the largest main steam valves applied in nuclear power plants worldwide (non-Framatome design).</t>
  </si>
  <si>
    <t>All relevant nuclear standards</t>
  </si>
  <si>
    <t>https://www.framatome.com/EN/businessnews-1594/framatome-in-germany-karlstein-site.html</t>
  </si>
  <si>
    <t>10- to 50 k€</t>
  </si>
  <si>
    <t>Specific safety instructions are applicable for the Karlstein TH platform.</t>
  </si>
  <si>
    <t>Following said safety instructions is mandatory.</t>
  </si>
  <si>
    <t>Dr. Holger Schmidt -                             Head of thermal hydraulics and components testing</t>
  </si>
  <si>
    <t>Rev. A</t>
  </si>
  <si>
    <t>GE-8</t>
  </si>
  <si>
    <t>michael.grimm@framatome.com</t>
  </si>
  <si>
    <t xml:space="preserve">Refreshing loops with mechanical testing rigs (up to 360 °C, SSRT, CL) mainly for PWR testing
Static autoclaves with lead shielding for tests under irradiation
</t>
  </si>
  <si>
    <t>https://www.framatome.com/de/</t>
  </si>
  <si>
    <t>GE-9</t>
  </si>
  <si>
    <t>matthias.herbst@framatome.com</t>
  </si>
  <si>
    <t>High temperature loop 650 °C for testing of supercritical conditions</t>
  </si>
  <si>
    <t>GE-10</t>
  </si>
  <si>
    <t>manuela.zecho@framatome.com</t>
  </si>
  <si>
    <t>Test rigs for environmental assisted fatigue (up to 300 °C)</t>
  </si>
  <si>
    <t>TEST RIGS</t>
  </si>
  <si>
    <t>GE-11</t>
  </si>
  <si>
    <t>Karlsruhe</t>
  </si>
  <si>
    <t>KIT - Karlsruhe Institute of Technology</t>
  </si>
  <si>
    <t xml:space="preserve">KIT, Institute for Thermal Energy                                                                                                                                                                                                                                                                                                                                                                        Technology and Safety (ITES)
H.-v.-Helmholtz-Platz 1
D-76344 Eggenst.-Leopoldsh.
</t>
  </si>
  <si>
    <t>karsten.litfin@kit.edu                 thomas.wetzel@kit.edu</t>
  </si>
  <si>
    <t>KALLA-THESYS</t>
  </si>
  <si>
    <t>Please contact facility contact persons at least 6 month in advance</t>
  </si>
  <si>
    <t>Thermohydraulics, LBE Loop, Component Testing</t>
  </si>
  <si>
    <t>D5_LBE or Lead loop</t>
  </si>
  <si>
    <t>LBE single rod experiment in EU-Project DEMETRA, Inter wrapper flow experiment in EU Project SESAME</t>
  </si>
  <si>
    <t>https://www.ites.kit.edu/english/140.php</t>
  </si>
  <si>
    <t>GE-12</t>
  </si>
  <si>
    <t>THEADES (Thermalhydraulic and ADS design)</t>
  </si>
  <si>
    <t>CL4.2 Fuel Assembly or heat exchanger mock-up</t>
  </si>
  <si>
    <t>Free surface target experiment in EU-Project THINS, Rod bundle experiment in EU-Project SEARCH, Rod bundle blockage experiment in EU-Project MAXSIMA</t>
  </si>
  <si>
    <t>GE-13</t>
  </si>
  <si>
    <t xml:space="preserve">KIT, Institute for Applied Materials                                                                                                                                                                                                                                                                                                                                                                                                                                                Applied Material Physics (IAM-AWP)
H.-v.-Helmholtz-Platz 1
D-76344 Eggenst.-Leopoldsh.
</t>
  </si>
  <si>
    <t>Carsten Schroer, carsten.schroer@kit.edu, +49 721 608 24840</t>
  </si>
  <si>
    <t>carsten.schroer@kit.edu</t>
  </si>
  <si>
    <t xml:space="preserve">CORRIDA is a forced-convection loop for investigating corrosion of steels in order of 1000 kg flowing lead–bismuth eutectic (LBE) at temperatures between 400 °C and 550 °C. The corresponding difference between maximum and minimum temperature along the loop is about 110 and 165 °C, respectively. Oxygen dissolved in the circulating LBE is controlled with the aid of gas/ liquid oxygen transfer and monitored with electrochemical oxygen sensors in four positions along the loop. Oxygen concentration may range from 10–7 to 10–6 % by mass. The LBE mass flow typically is 5.3 kg/ s. 
The geometry of tested samples is cylindrical with 6 mm diameter and 35 mm length, including the screw threads for connecting samples with each other. Up to 36 samples of that size may be installed at the same time, in two vertical test sections. The resulting flow velocity along the material surface is 2 m/ s for the standard sample geometry and LBE mass flow. A glove box filled with argon (Ar) houses the locks of the test sections so that samples are introduced or removed from the loop in oxygen-depleted atmosphere. 
. </t>
  </si>
  <si>
    <t>CORRIDA</t>
  </si>
  <si>
    <t>Experimental runs characterised by temperature (400–550 °C), flow velocity of LBE (up to 2 m/s) and dissolved oxygen concentration (10–7–10–6 % by mass) are typically conducted for order of 10,000 h.</t>
  </si>
  <si>
    <t>CL4.1d LBE or Lead Loop</t>
  </si>
  <si>
    <t>Materials Characterisation, Corrosion Data, Oxygen Control for Liquid Metals</t>
  </si>
  <si>
    <t>Determination of corrosion modes and associated degradation (recession of cross section) according to in-house standards.</t>
  </si>
  <si>
    <t>https://www.iam.kit.edu/awp/english/299.php</t>
  </si>
  <si>
    <t xml:space="preserve">Room for 5–10 samples in the  current experimental run (1000–10,000 h). </t>
  </si>
  <si>
    <t>Publication of results welcome.</t>
  </si>
  <si>
    <t>To be clarified.</t>
  </si>
  <si>
    <t>(Sample geometry preferably Ø6×(20–35) mm.)</t>
  </si>
  <si>
    <t xml:space="preserve">Working with liquid lead alloys in compliance with currently valid (internal) risk assessment. Operation of high-temperature facilities in compliance with currently valid (internal) risk assessment. </t>
  </si>
  <si>
    <t>1.0</t>
  </si>
  <si>
    <t>GE-14</t>
  </si>
  <si>
    <t xml:space="preserve">KIT, Institute of Neutron Physics and Reactor Technology (INR)
H.-v.-Helmholtz-Platz 1
D-76344 Eggenst.-Leopoldsh.
</t>
  </si>
  <si>
    <t>Dr. Sebastian Ruck, Head of Group Facility Desing, Systemdynamics and Saftey at INR, sebastian.ruck@kit.edu, +49 721 608-29279</t>
  </si>
  <si>
    <t>sebastian.ruck@kit.edu
sara.martin@kit.edu</t>
  </si>
  <si>
    <t xml:space="preserve">KASOLA ((KArlsruhe SOdium LAboratory) is a versatile experimental facility to investigate flow phenomena in liquid sodium for nuclear and non-nuclear applications. It hosts a sodium inventory of 7 m³ and can operate in the range of ~ 150–550 °C. A magneto-hydrodynamic pump can deliver a flow rate up to 150 m³/h at a pressure head of 0.4 MPa. The KASOLA facility enables a wide spectrum of thermal-hydraulic experiments:   
-  Qualification, validation and improvement of turbulent liquid metal heat transfer models in CFD (Computational fluid dynamics) as well as reduced order models 
-  Development of free surface liquid metal targets for accelerator applications 
-  Thermal-hydraulic investigations of flow patterns in fuel bundles or pool configurations at prototypical or scaled heights 
-  Qualification of components and instrumentation or measurement devices for sodium running applications </t>
  </si>
  <si>
    <t>KASOLA</t>
  </si>
  <si>
    <t>Avaiable at summer 2023</t>
  </si>
  <si>
    <t>Thermohydraulics of LM</t>
  </si>
  <si>
    <t>No success proposals yet, since the test facility has only been in operation since summer 2022.</t>
  </si>
  <si>
    <t>Electronics, DAQ… for operation are available. Instrumentation needs to be adapted for each experimental requirement.</t>
  </si>
  <si>
    <t>https://www.inr.kit.edu/258.php</t>
  </si>
  <si>
    <t>Not specified yet</t>
  </si>
  <si>
    <t>No limitations</t>
  </si>
  <si>
    <t>Achieved results and data are publishable</t>
  </si>
  <si>
    <t>No insurance available</t>
  </si>
  <si>
    <t>Experiments, mockups must comply with the 97/23/EC</t>
  </si>
  <si>
    <t>The test facility cannot be entered during the tests (due to high temperatures, magnetic fields, fire protection).</t>
  </si>
  <si>
    <t>Dr. Sebastian Ruck, Head of Group Facility Desing, Systemdynamics and Saftey at INR</t>
  </si>
  <si>
    <t>GE-15</t>
  </si>
  <si>
    <t xml:space="preserve">Dr. Juri Stuckert, Head of Nuclear Safety Research Group, juri.stuckert@kit.edu, +49 721 608 22558;
Dr. Martin Steinbrück, Head of High-Temperature Materials Chemistry Group, martin.steinbrueck@kit.edu, +49 721 608 22517
</t>
  </si>
  <si>
    <t>martin.steinbrueck@kit.edu              juri.stuckert@kit.edu</t>
  </si>
  <si>
    <t xml:space="preserve">The common purpose of the out-of-pile QUENCH facility is performance of bundle tests on investigation of fuel cladding related phenomena during the Design Basis Accidents (DBA, T&lt;1200 °C) and early stage of the Beyond Design Basis Accidents (BDBA or severe accident, T&gt;1200 °C). The test bundle may contain from 21 to 31 electrically heated fuel rod simulators, each about 2.5 m long. Regarding DBA research, seven bundle tests with different zirconium alloy-based cladding materials were performed to investigate the influence of the secondary hydriding phenomena on the applicability of the cladding embrittlement criteria (https://doi.org/10.1016/j.jnucmat.2020.152143). In the BDBA field, twenty high temperature bundle tests (https://quench.forschung.kit.edu/24.php) were performed to investigate such possible effects of reflood as  
1) Temperature escalation due to cladding oxidation,  
2) Enhanced hydrogen production,  
3) Formation of eutectics and aerosol release due to influence of neutron absorber rods,  
4) Debris and melt formation with melt relocation and oxidation, 5) Coolability of blocked bundle.  
In addition, the QUENCH facility can be used to conduct long-term experiments to study the effects that occur in claddings during dry storage of spent fuel assemblies. </t>
  </si>
  <si>
    <t>QUENCH</t>
  </si>
  <si>
    <t>High temperature material interactions, Oxidation, Hydriding</t>
  </si>
  <si>
    <t>EU Projects on severe Accidents SAFEST, SARNET, LACOMECO, COLOSS; QUENCH-LOCA program</t>
  </si>
  <si>
    <t>https://www.iam.kit.edu/awp/english/163.php</t>
  </si>
  <si>
    <t>GE-16</t>
  </si>
  <si>
    <t>stephan.gabriel@kit.edu; wilson.heiler@kit.edu</t>
  </si>
  <si>
    <t>COSMOS-H is a thermohydraulic loop for liquid water and steam under SMR, BWR and PWR typical pressure conditions. The system currently achieves a maximum mass flow up to 1.4 kg/s, pressure up to 170 bar, temperature up to 360°C with a thermal system power of approx. 1.9 MW (600 kW are available for the test section).  
The test loop also has a modular, adaptable test section and two bypasses.  This permits the change of the flow direction in the test section. The extensive safety system allows the use of sight glasses under high Pressure/Temperature conditions. Future research topics of COSMOS-H are 1. Critical heat flux at reactor typical conditions 2. Cooling of fuel elements under BWR, PWR, and SMR conditions 3. Accident tolerant fuels from normal operation up to critical heat flux 4. Set-up of thermal-hydraulic data base for physical model and code validation. 
Visit COSMOS in the Internet: https://www.ites.kit.edu/625.php</t>
  </si>
  <si>
    <t>COSMOS-H</t>
  </si>
  <si>
    <t>Thermohydraulics, Safety, Accident tolerand Fuels, SMR-concepts</t>
  </si>
  <si>
    <t>Boiling under foreced convection up to critical heat flux in SMR reactors</t>
  </si>
  <si>
    <t>https://www.ites.kit.edu/english/625.php</t>
  </si>
  <si>
    <t>GE-17</t>
  </si>
  <si>
    <t xml:space="preserve">KIT, Institute for Nuclear Waste Disposal (INE)
H.-v.-Helmholtz-Platz 1
D-76344 Eggenst.-Leopoldsh.
</t>
  </si>
  <si>
    <t>Horst Geckeis, director</t>
  </si>
  <si>
    <t>horst.geckeis@kit.edu</t>
  </si>
  <si>
    <t>Nuclear Chemistry Laboratory: includes hot cells, alpha glove boxes, inert gas alpha glove boxes and radionuclide laboratories. License to perform research with highly radioactive waste forms related to nuclear waste disposal. State-of-the-art analytical instruments and methods are applied for the analysis and speciation of radionuclides and radioactive materials (trace element and isotope analysis, nuclear spectroscopy, mass spectrometry, surface sensitive analysis and characterization, e.g. FIB-SEM, SEM, XPS, µ-CT). Advanced spectroscopic tools exist for the sensitive detection and analysis of radionuclides. Laser spectroscopic techniques are developed and applied for sensitive actinide and fission product speciation such as time-resolved laser fluorescence spectroscopy (TRLFS), laser-induced breakdown detection (LIBD) and Raman spectroscopy. Details see www.ine.kit.edu</t>
  </si>
  <si>
    <t>INE Nuclear Chemistry Laboratory</t>
  </si>
  <si>
    <t>Depends on type of experiment</t>
  </si>
  <si>
    <t>Safety of nuclear waste disposal</t>
  </si>
  <si>
    <t>https://www.ine.kit.edu/</t>
  </si>
  <si>
    <t>External access restricted to direct cooperation with KIT</t>
  </si>
  <si>
    <t>Safety evaluation by the internal technical board</t>
  </si>
  <si>
    <t xml:space="preserve">Horst Geckeis, Director
</t>
  </si>
  <si>
    <t>Depending on the experiment and the evaluation of the internal technical board</t>
  </si>
  <si>
    <t>GE-18</t>
  </si>
  <si>
    <t>Christian Marquardt (contact person regarding radioactive material), Jörg Rothe (contact person regarding beamline experiment)</t>
  </si>
  <si>
    <t>christian.marquardt@kit.edu
rothe@kit.edu</t>
  </si>
  <si>
    <t>Insight into the structural and electronic properties of radionuclide species is obtained by X-ray absorption spectroscopy (XAS) and related techniques (XANES, EXAFS) available at the INE-Beamline and the ACT experimental station (HR-XANES, RIXS) at the KIT light Source at KARA. Partly, those facilities are unique for Germany and beyond, e.g. due to the close vicinity of state-of-the-art synchrotron based spectroscopy stations to radiochemical laboratories with a license acc. to § 9 of the German Atomic Energy Act for handling radioactive materials.  Details see www.ine.kit.edu</t>
  </si>
  <si>
    <t xml:space="preserve">INE Beamline and ACT experimental station </t>
  </si>
  <si>
    <t>Restricted beamtime days depending on KARA operation schedule</t>
  </si>
  <si>
    <t>Significant publication output as documented in KTI open Database</t>
  </si>
  <si>
    <t xml:space="preserve">https://www.ine.kit.edu/ </t>
  </si>
  <si>
    <t>Covered by beamtime proposal system hosted by KIT/IBPT</t>
  </si>
  <si>
    <t>Safety evaluation of beamtime projects by  beamline operators</t>
  </si>
  <si>
    <t>Safety regaulations set by  beamline operators</t>
  </si>
  <si>
    <t>Horst Geckeis, Director
Jörg Rothe, Head of Department</t>
  </si>
  <si>
    <t>Activity up to 1E+06 times the exemption limit. Restriction for fissile isotopes</t>
  </si>
  <si>
    <t>GE-19</t>
  </si>
  <si>
    <t>Jûlich</t>
  </si>
  <si>
    <t>Forschungszentrum Jülich GmbH</t>
  </si>
  <si>
    <t>e.reinecke@fz-juelich.de                                    m.klauck@fz-juelich.de</t>
  </si>
  <si>
    <t>The test rods could be prefilled up to 10 MPa with tracer gases, e.g. Kr or He, to detect onset of rod failure.</t>
  </si>
  <si>
    <t>REKO</t>
  </si>
  <si>
    <t>D2_Severe accidents</t>
  </si>
  <si>
    <t>Hydrogen Mitigation</t>
  </si>
  <si>
    <t>Passive Auto-catalytic Recombiners</t>
  </si>
  <si>
    <t>GE-20</t>
  </si>
  <si>
    <t>The facility consists of a high-pressure water and steam loop with pump, steam generator, steam superheater and condenser/cooler. The test loop also has a modular, adaptable test section and two bypasses so that the flow direction in the test section can be changed.</t>
  </si>
  <si>
    <t>SAAB</t>
  </si>
  <si>
    <t>Aeroso Behavior</t>
  </si>
  <si>
    <t>Pool Scrubbing</t>
  </si>
  <si>
    <t>GE-21</t>
  </si>
  <si>
    <t>Furthermore, the facility has a powerful cooling system and a water management system. The extensive safety system allows the use of sight glasses, which have also been developed and successfully tested at pressures up to 100 bar / 310°C.</t>
  </si>
  <si>
    <t>SETCOM</t>
  </si>
  <si>
    <t>Thermo-Fluiddynamics</t>
  </si>
  <si>
    <t>GE-22</t>
  </si>
  <si>
    <t>Braunschweig</t>
  </si>
  <si>
    <t>Physikalisch-Technische Bundesanstalt </t>
  </si>
  <si>
    <t>PTB Ion Accelerator Facility (PIAF),
Department 6.4 "Neutron Radiation", Physikalisch-Technische Bundesanstalt Braunschweig, 
Bundesallee 100, D-38116 Braunschweig, Germany</t>
  </si>
  <si>
    <t>Elisa Pirovano, staff scientist, 
elisa.pirovano@ptb.de, 
+49 531 5926421</t>
  </si>
  <si>
    <t>elisa.pirovano@ptb.de</t>
  </si>
  <si>
    <t>The PTB Ion Accelerator Facility (PIAF) consists of two low-energy ion accelerators: a HVEE 2-MV tandetron accelerator and a TCC CV-28 variable-energy isochronous cyclotron. The tandem provides proton and deuteron beams with energy from 200 keV to 4 MeV, alpha particle beams with energy from 800 keV to 6 MeV, and a current on target in DC mode up to 50 µA. The cyclotron can also produce beams of protons (4 MeV &lt; E &lt; 19 MeV, I &lt; 80 μA), deuterons (4 MeV &lt; E &lt; 13.5 MeV, I &lt; 80 μA) and alpha particles (8 MeV &lt; E &lt; 28 MeV, I &lt; 20 μA). All ion beams are available in DC or ns-pulsed mode for experiments with adjustable repetition rate for time-of-flight measurements.
At PIAF, monoenergetic, quasi-monoenergetic, and broad-energy distribution neutron fields are produced via selected reactions between light-ion beams (protons, deuterons, and alpha particles) and light or medium-weight target nuclei (lithium, tritium, deuterium). The available neutron energies range from 24 keV to 19 MeV. The measurements are performed in open geometry in a large low-scattering hall. It is possible to measure both in continuous and in pulsed mode for time-of-flight measurements. The performance of the procedures for the production and measurement of neutron radiation is regularly checked by participating in the international key comparisons (CCRI, EURAMET) for neutron measurements.
https://www.ptb.de/cms/en/ptb/fachabteilungen/abt6/fb-64.html</t>
  </si>
  <si>
    <t>PTB</t>
  </si>
  <si>
    <t>The beamtime is organized in shifts of 8 hours each. The typical experiment consists of 4 days of beamtime, from Monday to Thursday, with 2 shifts/day. If arranged on time, it is possible to have 3 shifts/day. The facility is operative for about 30 weeks per year, from February to December. The beamtime schedule is set quarterly.</t>
  </si>
  <si>
    <t>Neutronics, Nuclear Data, Neutron detection/detectors, Neutron metrology</t>
  </si>
  <si>
    <t>Almost two decades of experience with EU funded transnational access schemes. Present H2020 schemes: ARIEL (Education and Training, nuclear data for energy production), ChETEC-INFRA (nuclear data for astrophysics), RADNEXT (radiation effects in electronics).</t>
  </si>
  <si>
    <t>Neutron reference field according to ISO 8529</t>
  </si>
  <si>
    <t>https://www.ptb.de/cms/en/ptb/fachabteilungen/abt6/fb-64.html</t>
  </si>
  <si>
    <t>https://www.ptb.de/cms/en/ptb/fachabteilungen/abt6/fb-64/641-ion-accelerators/cyclotron/technical-data-of-the-cyclotron.html</t>
  </si>
  <si>
    <t xml:space="preserve">Minimum annual commitment: one typical experiment (64 hours beamtime = 8 shifts on 4 days). </t>
  </si>
  <si>
    <t>On-site radiation and safety instructions at start of experiment. 
General radiation protection limits:
  - activation and open sources up to 10⁴ × legal exception limit
  - closed sources up to 10⁷-10⁸ × legal exception limit 
Individual higher limits depend on approval from authorities.</t>
  </si>
  <si>
    <t>Andreas Zimbal, Head of Department 6.4 “Neutron radiation”</t>
  </si>
  <si>
    <t>Version 1.0</t>
  </si>
  <si>
    <t>19/12/2022</t>
  </si>
  <si>
    <t>Neutrons, protons, deuterons, alpha particles.</t>
  </si>
  <si>
    <t>Monoenergetic and quasimonoenergetic neutrons from 100 keV to 19 MeV, neutrons with a broad energy distribution up to 19 MeV. Monoenergetic proton beams from 200 keV to 19 MeV, monoenergetic deuteron beams from 200 keV to 14 MeV, monoenergetic alpha particle beam from 800 keV to 26 MeV.</t>
  </si>
  <si>
    <t>Monoenergetic/quasimonoenergetic neutron fields: flux from 10²-10⁴ cm⁻²s⁻¹ at 1 m distance from the neutron source.
Neutron fields with a broad energy distribution: flux up to 10⁸ cm⁻²s⁻¹ at 1 m distance from the neutron source.
Proton, deuteron beams: current at target position up to 10 µA. 
Alpha particle beams: current at target position up to 3 µA.</t>
  </si>
  <si>
    <t>Continuous beam and pulsed beam both available. Pulse beam: about 2 ns pulse duration (FWHM), variable repetition rate.</t>
  </si>
  <si>
    <t>Depends on the isotope and the intended use.</t>
  </si>
  <si>
    <t>The measurements with monoenergetic neutrons are typically carried out in open geometry in the low-scattering hall, a large experimental hall (24 m × 30 m × 14 m) where the contribution of room-return neutrons is minimised by having grid floors, a pit below the target, and low-mass supports for detectors and beamlines. Collimated beams and neutrons with a broad energy distribution are also available, and the pulsed mode of the ion beams with ns time resolution allows for time-of-flight measurements with flight distances up to 30 m.</t>
  </si>
  <si>
    <t>The background due to neutron room return is typically very low thanks to the large dimensions of the experimental hall and the low-mass infrastructure. The photon background is strongly dependent on the beam and target characteristics.
For the mono-energetic neutron fields in the low scatter hall:
- scattered neutron background is typically between 1% and 6% (depending on neutron energy)
- shadow cone or time of flight measurements possible to remove scattered neutron background from measurement
- ambient photon dose &lt; 1% of ambient neutron dose
- reduced photon background for En &lt; 600 keV due to use of Li-metal targets</t>
  </si>
  <si>
    <t>GE-23</t>
  </si>
  <si>
    <t>Neutron radiation</t>
  </si>
  <si>
    <t>• Critical heat flux at reactor typical conditions DNB and Dryout</t>
  </si>
  <si>
    <t>PIAF</t>
  </si>
  <si>
    <t>A5_Accelerator based neutron source</t>
  </si>
  <si>
    <t>Neutron detection/detectors</t>
  </si>
  <si>
    <t>Nuclear data and neutron reactions</t>
  </si>
  <si>
    <t>https://www.ptb.de/cms/en/ptb/fachabteilungen/abt6/fb-64/644-neutron-dosimetry/neutron-reference-fields-from-radionuclide-sources.html</t>
  </si>
  <si>
    <t>GE-24</t>
  </si>
  <si>
    <t>• Cooling of fuel elements in:</t>
  </si>
  <si>
    <t>R004</t>
  </si>
  <si>
    <t xml:space="preserve">A4_Radioisotope source </t>
  </si>
  <si>
    <t>Neutron dosimetry</t>
  </si>
  <si>
    <t>HU-1</t>
  </si>
  <si>
    <t xml:space="preserve">Hungary </t>
  </si>
  <si>
    <t>Budapest</t>
  </si>
  <si>
    <t>Bay Zoltán Nonprofit Ltd for Applied Research</t>
  </si>
  <si>
    <t>Bay Zoltan Nonprofit Ltd. For Applied Research; Kondorfa street 1, Budapest, 1116; Hungary</t>
  </si>
  <si>
    <t>Szabolcs Szávai: Head of Department, Department of Structural Integrity and Production Technologies; szabaolcs.szavai@bayzoltan.hu; +36-70/205-6455; Péter Rózsahegyi: Head of Department, Department of Material Testing; peter.rozsahegyi@bayzoltan.hu; +36-30/370-0029</t>
  </si>
  <si>
    <t>szabolcs.szavai@bayzoltan.hu peter.rozsahegyi@bayzoltan.hu</t>
  </si>
  <si>
    <t>The Operational Safety Centre intends to integrate testing and engineering modelling opportunities related to the operational safety of engineering structures, components and systems. It includes a wide range of mechanical, non-destructive, and structural testing, as well as engineering simulation and virtualisation methods.                                                                                                                                                                  Mechanical Testing Laboratory: tensile, compression, bending, biaxial testing, multiaxial component – static and fatigue (specimen and multiaxial component testing); fracture mechanics tests; tribological tests; impact tests; hardness tests; welding technology tests; structural, metallographic and composition tests; residual stress measurement; 3D optical strain measurement ; strain measurement with strain gauges; temperature distribution measurement, optical and scanning microscopes with EBSD etc.                                                                                                   Digital Reality and Engineering Simulation Laboratory: simulation of metallic technologies (volumetric and sheet metal forming, welding, heat treatment – considering structural changes); simulation of polymer technologies (injection moulding, extrusion); product design and reliability analyses (i.e.: 2D and 3D modelling, motion simulation, elastic- and plastic deformation analysis, analysis of laminated composites and multi-phase composite
materials, etc. – please see our website for a more detailed description), virtual and augmented reality solutions, digital twin developments.
Non-destructive Testing Laboratory: phase array and traditional ultrasonic test; eddy current testing; magnetic particle testing; wall thickness measurement; penetration test; simulation of UT test with CIVA software.
www.bayzoltan.hu</t>
  </si>
  <si>
    <t xml:space="preserve">CL5.2 mechanical testing </t>
  </si>
  <si>
    <t>Safety, Long-term operation</t>
  </si>
  <si>
    <t>PAKS mechanized PAUT method​; NUGENIA – MAPAID project; ADVISE - Advanced Inspection of Complex Structures project; ATLAS + project; PAKS - Testability analysis of transient welds; Weld simulations project on new reactors (under construction) of Paks Nuclear Power Plant</t>
  </si>
  <si>
    <t>NA</t>
  </si>
  <si>
    <t>https://www.bayzoltan.hu/en/laboratories/mechanical-testing-laboratory/</t>
  </si>
  <si>
    <t>400€/day</t>
  </si>
  <si>
    <t>public</t>
  </si>
  <si>
    <t>25.01.2023</t>
  </si>
  <si>
    <t>HU-2</t>
  </si>
  <si>
    <t xml:space="preserve">Operational Safety Centre
</t>
  </si>
  <si>
    <t>szabolcs.szavai@bayzoltan.hu</t>
  </si>
  <si>
    <t xml:space="preserve">The Operational Safety Centre intends to integrate testing and engineering modelling opportunities related to the operational safety of engineering structures, components and systems. It includes a wide range of mechanical, non-destructive, and structural testing, as well as engineering simulation and virtualisation methods.                                                                                                                                                                  Mechanical Testing Laboratory: tensile, compression, bending, biaxial testing, multiaxial component – static and fatigue (specimen and multiaxial component testing); fracture mechanics tests; tribological tests; impact tests; hardness tests; welding technology tests; structural, metallographic and composition tests; residual stress measurement; 3D optical strain measurement ; strain measurement with strain gauges; temperature distribution measurement, optical and scanning microscopes with EBSD etc.                                                                                                   Digital Reality and Engineering Simulation Laboratory: simulation of metallic technologies (volumetric and sheet metal forming, welding, heat treatment – considering structural changes); simulation of polymer technologies (injection moulding, extrusion); product design and reliability analyses (i.e.: 2D and 3D modelling, motion simulation, elastic- and plastic deformation analysis, analysis of laminated composites and multi-phase composite
materials, etc. – please see our website for a more detailed description), virtual and augmented reality solutions, digital twin developments.
</t>
  </si>
  <si>
    <t>NSRA</t>
  </si>
  <si>
    <t>CL7.3d Modelling Material structure</t>
  </si>
  <si>
    <t>H1_Engineering Simulations</t>
  </si>
  <si>
    <t>Material structure</t>
  </si>
  <si>
    <t>HU-3</t>
  </si>
  <si>
    <t>Non-destructive Testing Laboratory: phase array and traditional ultrasonic test; eddy current testing; magnetic particle testing; wall thickness measurement; penetration test; simulation of UT test with CIVA software.</t>
  </si>
  <si>
    <t>E1_Non destructive testing</t>
  </si>
  <si>
    <t>Mechanical testing</t>
  </si>
  <si>
    <t>https://www.bayzoltan.hu/en/laboratories/non-destructive-materials-testing-laboratory/</t>
  </si>
  <si>
    <t>HU-4</t>
  </si>
  <si>
    <t>Centre for Energy Research - EK-CER</t>
  </si>
  <si>
    <t>szenthe.ildiko@ek-cer.hu, gasparics.antal@ek-cer.hu, antal.gasparics@ek-cer.hu</t>
  </si>
  <si>
    <t>Handling of irradiated specimens in hot-cell, design and usage of special clamps, wise and jaw for manufacturing
and testing of irradiated material, samples. Laws and regulations, requirements that must be followed. Radiation
protection rules, regulations, work protection at the qualifiad area. Manipulation in the hot-cell. Optical
investigation of the active materials, cameras and remote-controlling. The studies will be performed inside the
qualified area of the Fuel and Reactor Material Laboratory, connected to the Budapest Research Reactor in
Building 10 of EK-CER.
Mechanical testing facility with hot-cell infrastructure, small specimen manufacturing technics: milling, EDM
Test techniques for radioactive specimens in qualified area. Laws and regulations, requirements that must be
followed. Radiation protection rules, regulations, work protection at the qualifiad area. Microstructural
investigation of the active materials, cameras and remote-controlling, optical microscopy, scanning of radioactive
materials. The studies will be performed inside the qualified area of the Fuel and Reactor Material Laboratory,
connected to the Budapest Research Reactor in Building 10 of EK-CER.</t>
  </si>
  <si>
    <t>EK-CER</t>
  </si>
  <si>
    <t>https://www.ek-cer.hu/en/fuel-and-reactor-materials-department/
https://www.bnc.hu/?q=bagira
https://www.ek-cer.hu/en/photonics-department/</t>
  </si>
  <si>
    <t>HU-5</t>
  </si>
  <si>
    <t>Irradiation of metallic materials and ceramics in BAGIRA irradiation rig. Planning of the irradiation, channel-usage,
terms and conditions. Lessons and examples of problems arising during the irradiation process from past practice
of Fuel and Reactor Material Laboratory. Laws and regulations, requirements that must be followed. Radiation
protection rules, regulations, work protection at the qualifiad area. The studies will be performed inside the
qualified area of the Fuel and Reactor Material Laboratory, connected to the Budapest Research Reactor in
Building 10 of EK-CER.</t>
  </si>
  <si>
    <t>BAGIRA</t>
  </si>
  <si>
    <t>CL5.8b Irradiated Materials</t>
  </si>
  <si>
    <t>HU-6</t>
  </si>
  <si>
    <t>Development and adaptation of various magnetic field sensing based NDT methods are available here: MAT, ECT, MFL, as well as, high sensitivity and high spatial resolution magnetic imaging/mapping technique.</t>
  </si>
  <si>
    <t>NDT methods</t>
  </si>
  <si>
    <t>HU-7</t>
  </si>
  <si>
    <t xml:space="preserve">Budapest </t>
  </si>
  <si>
    <t>Centre for Energy Research</t>
  </si>
  <si>
    <t>Zoltán HÓZER</t>
  </si>
  <si>
    <t>hozer.zoltan@ek-cer.hu farkas.robert@ek-cer.hu</t>
  </si>
  <si>
    <t xml:space="preserve">The CODEX (COre Degradation EXperiment) facility was built for simulation of severe accident conditions with electrically heated bundles.  The test matrix until today covered DBA and DEC-A scenarios up to 2000 °C. It is planned to carry out the next tests with accident tolerant fuel bundles. 
The test facility includes a bundle design, which is representative for VVER or PWR reactors. The basic part of the facility is the test section comprising the bundle. The bottom of the test section is linked to the steam generator unit. The condenser cooled down the hot steam and gas flowing out from the top of the test section. Mass spectrometry is applied to measure the outlet gas composition. Post-test examination of the bundle includes metallography, mechanical tests, H content measurements, scanning electron microscopy.   
</t>
  </si>
  <si>
    <t>CODEX</t>
  </si>
  <si>
    <t>CL6.12 Loca Bundle test</t>
  </si>
  <si>
    <t>https://www.ek-cer.hu/en/fuel-and-reactor-materials-department/</t>
  </si>
  <si>
    <t>HU-8</t>
  </si>
  <si>
    <t>Dunaújváros</t>
  </si>
  <si>
    <t>Dr. Gabor POR; professor emeritus; porg@uniduna.hu; +36-30-399-6866</t>
  </si>
  <si>
    <t>porg@uniduna.hu</t>
  </si>
  <si>
    <t>To meet the requirement from Hungarian NPPs newly built and refreshed laboratories have been built in 2021/22, which are equipped with contemporary equipment. The main accent was put on Non-destructive testing and Material testing equipment for materials and joints of NPP. To assess the methodology, metrology, and assessment of testing one need mechanical workshop and contemporary welding apparatus as well, which were a part of investment. Non-destructive testing laboratory has all typical testing methods and equipment used in NPP: VT, MT, PT, UT, RT, and AT. The most practice testing method is the Ultrasonic testing (UT), where we have for example five phased array equipment. We have CIVA and Beamtool for UT simulation. We have had experience in NPP Non-destructive testing advisory boards. For traditional material testing we have several equipment for tensile test, tear test, Charpy test, Hardness measurements, microscope examination of prepared samples, Scanning electron microscopic studies.</t>
  </si>
  <si>
    <t>https://www.uniduna.hu/en/news_archive/1527-paks_ii_competence_center_uod</t>
  </si>
  <si>
    <t>https://youtu.be/UUx3wZG6Nw8</t>
  </si>
  <si>
    <t xml:space="preserve"> materials and/or joints used for NPP</t>
  </si>
  <si>
    <t>https://youtu.be/fbKq-lwVLx4https://r.search.yahoo.com/_ylt=AwrEo26T_bZja6Qb3FBXNyoA;_ylu=Y29sbwNiZjEEcG9zAzQEdnRpZAMEc2VjA3Ny/RV=2/RE=1672965651/RO=10/RU=https%3a%2f%2fwww.avilap.hu%2fDownloadServlet%3fyear%3d2022%26page%3dII%26filename%3dAVI_2022_II_15_Trampus_P2.pdf/RK=2/RS=RQ5NkKBOmyGMCuEovz8.dlIw.64-</t>
  </si>
  <si>
    <t>PCC for NPP is a newly built set of laboratories designated for the advising necessary methods and assesment of non-destructive and materaial testing of meterials and joints of NPP. It has no long terms history, but it has experienced scientist with practive in GEN II, and trying to look forward for GEN III+ material testing wiht its comtemporary eqipments</t>
  </si>
  <si>
    <t>150€/day/laboratory</t>
  </si>
  <si>
    <t>Since we have several equipment aces of all working days can be achieved</t>
  </si>
  <si>
    <t>We are open for any kind of cooperation according to the request of the visitors and sbuject of investigation. IT can be open and we are ready to handle any restriction</t>
  </si>
  <si>
    <t>We do not provide insurance for people or materails.</t>
  </si>
  <si>
    <t>Since PCC for NPP is located in the University even students can have acces if they have experienced teacher. Limitation we have only in the X-ray testing laboratory</t>
  </si>
  <si>
    <t xml:space="preserve">All visitors using labortories should undergo local safety exam </t>
  </si>
  <si>
    <t>Dr. Judit PÁZMÁN, Head of PCC for NPP, ViceRector of University of Dunaújváros</t>
  </si>
  <si>
    <t>06/01/2023</t>
  </si>
  <si>
    <t>HU-9</t>
  </si>
  <si>
    <t xml:space="preserve">Debrecen </t>
  </si>
  <si>
    <t>ISOTOPTECH ZRT.
H-4026 Debrecen
Bem tér 18/C.
info@isotoptech.eu</t>
  </si>
  <si>
    <t>Róbert Janovics
janovicsrobert@isotoptech.hu
Gergely Orsovszki
orsovszkigergely@isotoptech.hu</t>
  </si>
  <si>
    <t>janovicsrobert@isotoptech.hu
orsovszkigergely@isotoptech.hu</t>
  </si>
  <si>
    <t>A well-equipped Level B radiochemistry laboratory for radiochemical sample preparation is available at our company. We also have a set of modern radioanalytical instruments, Alpha (Alpha Analyst 7200-12 Alpha Spectrometer), beta (Perkin Elmer Quantulus 1220, Perkin Elmer Quantulus GCT 6220, HIDEX 300SL) and gamma spectrometers (6 gamma spectrometers including SGS, carbon epoxy window gamma spectrometer for low-energy X-ray measurements, Be window gamma spectrometer) measurements. We routinely measure several DTM isotopes from LILW and also environmental samples (Co-60, Ag-108m, Cs-134, Cs-137, U-234, U-235, Np-237, U-238, Pu-238, Pu-239, Pu-240, Am-241, Cm-242, Cm-244, Fe-55, Ni-59, Nb-93m, H-3, C-14, Cl-36, Ni-63, Se-79, Sr-90, Zr-93, Nb-94, Tc-99, Sb-125, I-129).</t>
  </si>
  <si>
    <t>RadchemL</t>
  </si>
  <si>
    <t>The typical duration is 2 weeks, but it is highly flexible based on discussion with the visitor.</t>
  </si>
  <si>
    <t>DTM, Waste Management, primary water chemistry, environmental monitoring, modelling</t>
  </si>
  <si>
    <t xml:space="preserve">https://www.isotoptech.eu/en/
https://www.youtube.com/@isotoptechzrt.6336
</t>
  </si>
  <si>
    <t>The costs depend on the project and the infrastructure to be used.</t>
  </si>
  <si>
    <t>Min. 1 month/year</t>
  </si>
  <si>
    <t>We are committed to providing technical support and administrative information on actual costs or well-defined prices.</t>
  </si>
  <si>
    <t>Data generated by projects are freely accessible and publishable on our part.</t>
  </si>
  <si>
    <t>We take no responsibility or insurance for people or equipment during their stay at the facility.</t>
  </si>
  <si>
    <t>Standard radiochemical laboratory safety protocols and procedures.</t>
  </si>
  <si>
    <t>Occupational- and fire safety education; ISO 9001; ISO 17025; ISO 14001</t>
  </si>
  <si>
    <t>CEO</t>
  </si>
  <si>
    <t>12.01.2023</t>
  </si>
  <si>
    <t>HU-10</t>
  </si>
  <si>
    <t>A well-equipped Level B radiochemistry laboratory is available at our company. We have several specific radiochemical separation and measurement methods for quick and precise determination of corrosion products. Using of the results we do calculations of corrosion.</t>
  </si>
  <si>
    <t>COR</t>
  </si>
  <si>
    <t>HU-11</t>
  </si>
  <si>
    <t>A complex laboratory background is available for characterisation of radioactive wastes from decommissioning activities at our company.  We have a well-equipped Level B radiochemistry laboratory and several alpha, beta, gamma spectrometers and Standard Segmented Gamma Scanner for scanning of drum geometry. Furthermore, a large instrumentation park for elemental analysis, inorganic analysis, and analysis of micropollutants also available to support the characterisation process. We routinely measure several DTM isotopes from LILW and also environmental samples (Co-60, Ag-108m, Cs-134, Cs-137, U-234, U-235, Np-237, U-238, Pu-238, Pu-239, Pu-240, Am-241, Cm-242, Cm-244, Fe-55, Ni-59, Nb-93m, H-3, C-14, Cl-36, Ni-63, Se-79, Sr-90, Zr-93, Nb-94, Tc-99, Sb-125, I-129). We are participant of the PREDIS project.</t>
  </si>
  <si>
    <t>DECOM</t>
  </si>
  <si>
    <t>CL5.12 Decommissioning</t>
  </si>
  <si>
    <t>HU-12</t>
  </si>
  <si>
    <t>A complex laboratory background is available for LILW characterisation at our company.  We have a well-equipped Level B radiochemistry laboratory and several alpha, beta, gamma spectrometers and Standard Segmented Gamma Scanner for scanning of drum geometry. Furthermore, a large instrumentation park for elemental analysis, inorganic analysis, and analysis of micropollutants also available to support the characterisation process. We routinely measure several DTM isotopes from LILW and also environmental samples (Co-60, Ag-108m, Cs-134, Cs-137, U-234, U-235, Np-237, U-238, Pu-238, Pu-239, Pu-240, Am-241, Cm-242, Cm-244, Fe-55, Ni-59, Nb-93m, H-3, C-14, Cl-36, Ni-63, Se-79, Sr-90, Zr-93, Nb-94, Tc-99, Sb-125, I-129). We are participant of the PREDIS project.</t>
  </si>
  <si>
    <t>LILW</t>
  </si>
  <si>
    <t>HU-13</t>
  </si>
  <si>
    <t>We have several radiation detectors for on-site measurements. On-line portable gamma spectrometers, In-situ gamma spectrometer, Portable Standard Segmented Gamma Scanner, some hand operated contamination monitor. NMR technique for onsite structural analysis.</t>
  </si>
  <si>
    <t>NON-D</t>
  </si>
  <si>
    <t>HU-14</t>
  </si>
  <si>
    <t>We have environmental analytical laboratory with large instrumentation park for elemental analysis, inorganic analysis, and analysis of micropollutants.
Instruments: ion chromatography system, TOC/TN analyser, UV-VIS spectrophotometer, Microwave plasma atomic emission spectrometer (MP-AES), Inductively coupled plasma mass spectrometry (ICP-MS), Atomic absorption spectrometry (AAS), flame emission spectrometry (FES), Attenuated total reflectance Fourier transform infrared spectroscopy (ATR-FT-IR)
10+ Mass spectrometers (Delta plus XP, Delta plus V type IRMS, EnvironMICADAS AMS, VG5400 noble gas mass spectrometer, Neptune Plus multicollector ICPMS, Thermo Fisher Scientific 253 Plus mass spectrometer and its associated Kiel IV automated carbonate digestion system, etc.) NMR technique for structural analysis.</t>
  </si>
  <si>
    <t>DT</t>
  </si>
  <si>
    <t xml:space="preserve">CL5.1a destructive testing </t>
  </si>
  <si>
    <t>HU-15</t>
  </si>
  <si>
    <t>ISOTOPTECH ZRT., Ede Hertelendi Laboratory of Environmental Studies</t>
  </si>
  <si>
    <t>Laboratory of Environmental Studies</t>
  </si>
  <si>
    <t>veresmihaly@isotoptech.hu       janovicsrobert@isotoptech.hu</t>
  </si>
  <si>
    <t>Environmental analytical laboratory: large instrumentation park for elemental analysis, inorganic analysis and analysis of micropollutants.
Instruments:
    Metrohm ion chromatography system with UV-VIS spectrophotometric detector
    TOC/TN measuring instrument
    UV-VIS spectrophotometer
    Microwave plasma atomic emission spectrometer (MP-AES)
    Inductively coupled plasma mass spectrometry (ICP-MS)
    Atomic absorption spectrometry (AAS), flame photometry (FES)
    Attenuated total reflectance Fourier transform infrared spectroscopy (ATR-FT-IR)
10+ Mass spectrometers (Delta plus XP, Delta plus V type IRMS, EnvironMICADAS AMS, VG5400 noble gas mass spectrometer, Neptune Plus multicollector ICPMS, Thermo Fisher Scientific 253 Plus mass spectrometer and its associated Kiel IV automated carbonate digestion system, etc.)</t>
  </si>
  <si>
    <t>C4_Radiotracers</t>
  </si>
  <si>
    <t>https://hekal.eu/en/
https://www.isotoptech.eu/</t>
  </si>
  <si>
    <t>HU-16</t>
  </si>
  <si>
    <t>Electronics and Mechanical Development Centre: In addition to mechanical machining, our development centre carries out complex tasks requiring electronic design and manufacturing, as well as software development.</t>
  </si>
  <si>
    <t>E3_Material production or processing</t>
  </si>
  <si>
    <t>HU-17</t>
  </si>
  <si>
    <t>Our company has a well-equipped low background gamma spectrometry laboratory for measurement of environmental samples and radioactive wastes. 6 pcs of gamma spectrometers including Standard Segmented Gamma Scanner for scanning of drum geometry, carbon epoxy window gamma spectrometers for low-energy X-ray measurements and a Be window gamma spectrometer measurements.</t>
  </si>
  <si>
    <t xml:space="preserve">Gamma </t>
  </si>
  <si>
    <t>https://www.isotoptech.eu/en/
https://www.youtube.com/@isotoptechzrt.6336</t>
  </si>
  <si>
    <t>HU-18</t>
  </si>
  <si>
    <t>We are experienced in the field of Research and Development. We have developed several unique sampling/monitoring and measurement methods for determination of radioactive isotopes from environment, air, water, soil, biota and from radioactive wastes. Our recent R&amp;D projects: monitoring system for examining of gas generation of LILW, Noble gas spectrometry method for I-129 determination, determination of total and inorganic C-14 from water samples...
And we also have an Electronics and Mechanical Development Centre: In addition to mechanical machining, our development centre carries out complex tasks requiring electronic design and manufacturing, as well as software development</t>
  </si>
  <si>
    <t>RandD</t>
  </si>
  <si>
    <t>HU-19</t>
  </si>
  <si>
    <t>We have experience in modelling the propagation of radioisotopes in the environment and modelling the exposure of biotas using several modelling programs (ERICA Tools, PC-CREAM Radiological Impact Assessment Software, COSIMA, HYSPLIT...)</t>
  </si>
  <si>
    <t xml:space="preserve">Dosimetry </t>
  </si>
  <si>
    <t xml:space="preserve">gabriel.pavel@enen.eu </t>
  </si>
  <si>
    <t>IT-1</t>
  </si>
  <si>
    <t xml:space="preserve">Italy </t>
  </si>
  <si>
    <t>Lucca</t>
  </si>
  <si>
    <t>NINE - Nuclear and Industrial Engineering</t>
  </si>
  <si>
    <t>m.cherubini@nineeng.com a.petruzzi@nineeng.com</t>
  </si>
  <si>
    <t>We can offer a fresh and active research environment, providing PC and access to workstations with software and computer codes for different disciplines in nuclear technology</t>
  </si>
  <si>
    <t>CL10.1 all</t>
  </si>
  <si>
    <t>Neutronics</t>
  </si>
  <si>
    <t xml:space="preserve">https://it.linkedin.com/company/n-in-e--nuclear-and-industrial-engineering                                                                                                                                     </t>
  </si>
  <si>
    <t>IT-2</t>
  </si>
  <si>
    <t>Piacenza</t>
  </si>
  <si>
    <t>ENEA - Italian National Agency for New Technologies, Energy and Sustainable Economic Development</t>
  </si>
  <si>
    <t>federico.rocchi@enea.it   mariano.tarantino@enea.it</t>
  </si>
  <si>
    <t xml:space="preserve">1) SIRIO Facility, in Piacenza, that can simulate a passive DHRS with 110 kW power constituted by a bayonet-tubes Steam Generator and an In-pool Condenser.                                                                                                                                                                                                                                      </t>
  </si>
  <si>
    <t>SIRIO</t>
  </si>
  <si>
    <t>https://nucleus.iaea.org/sites/lmfns/Facility%20Country%20Profiles1/Profile%20LFR-48%20Italy%20-%20SIRIO.pdf</t>
  </si>
  <si>
    <t>IT-3</t>
  </si>
  <si>
    <t>Brasimone</t>
  </si>
  <si>
    <t>2) NACIE-UP Facility, at Brasimone, a natural/gas-lift circulation LBE loop with 19-pin instrumented pin bundle.</t>
  </si>
  <si>
    <t>NACIE-UP</t>
  </si>
  <si>
    <t>LBE loop</t>
  </si>
  <si>
    <t>https://www.enea.it/it/Ricerca_sviluppo/documenti/ricerca-di-sistema-elettrico/nucleare-iv-gen/2014/rds-par2014-217.pdf</t>
  </si>
  <si>
    <t>IT-4</t>
  </si>
  <si>
    <t>Milano</t>
  </si>
  <si>
    <t>Politecnico di Milano</t>
  </si>
  <si>
    <t xml:space="preserve">Laboratory of Neutron Metrology: Thermal and Fast Neutron Irradiation Facility. </t>
  </si>
  <si>
    <t>andrea.pola@polimi.it davide.bortot@polimi.it</t>
  </si>
  <si>
    <t>The laboratory of Neutron Metrology is dedicated to the study, application and development of measurement methods and techniques of neutron fields.  The laboratory hosts a neutron irradiation facility based on an Am-Be isotopic source with a nominal emission rate of 2.2E+6 s−1.There are two available configurations: a fast field with an average energy of 4 MeV and an extended thermal field (measurement chamber 30 cm in diameter and height, thermal fluence fraction equal to 87%). The service offered to external clients includes test, characterization and calibration of neutron monitors and personal dosimeters, carried out following the ISO Standards (Calibration based on the shadow-cone method reported in ISO 8529-2).</t>
  </si>
  <si>
    <t>A1_Neutron sources</t>
  </si>
  <si>
    <t>Neutron detection / detectors</t>
  </si>
  <si>
    <t xml:space="preserve">Neutron Dosimetry </t>
  </si>
  <si>
    <t>https://www.metrorad.polimi.it/en/</t>
  </si>
  <si>
    <t>LI-1</t>
  </si>
  <si>
    <t>Lithuania</t>
  </si>
  <si>
    <t>Kaunas</t>
  </si>
  <si>
    <t>Lithuanian Energy Institut</t>
  </si>
  <si>
    <t>algirdas.kaliatka@lei.lt</t>
  </si>
  <si>
    <t>Reactor Physics &amp; Criticality modelling using MCNP 6.1 / MCNP5 1.60 / MCNPX 2.7.0 Monte Carlo code for neutron, photon, electron, or coupled neutron/photon/electron transport, including the capability to calculate eigen values for critical systems.
Reactor Physics &amp; Criticality modelling using Fispact 2010 / Fispact II codes. Neutron and charged particle simulation and include self-shielding factors from probability tables, dpa, kerma, robust pathway analysis with pathways-based uncertainty propagation, Monte-Carlo sensitivity and uncertainty quantification and propagation using full reaction covariance data (including neutron and non-neutron irradiations), full energy-dependent fission yield treatment.
Reactor Physics &amp; Criticality modelling using SCALE 6.1 code. Criticality safety analysis of complex 3D systems, applying Monte Carlo method.</t>
  </si>
  <si>
    <t>CL7.3a Modelling Neutronics</t>
  </si>
  <si>
    <t>https://www.lei.lt/en/</t>
  </si>
  <si>
    <t>LI-2</t>
  </si>
  <si>
    <t xml:space="preserve">Modelling of thermal-hydraulics in Reactor Cooling System (RCS) using ATHLET, RELAP5 and Severe accident analysis in reactor core and RCS using RELAP/SCDAPSIM and ATHLET-CD codes. RELAP5 -thermal-hydraulics code used to analyse large/small break LOCAs (Loss of Coolant Acidents) and system transients in both pressurized- and boiling-water reactors (PWRs and BWRs). ATHLET - system TH code used to analyse large/small break LOCAs (Loss of Coolant Acidents) and system transients in both PWR and BWR.
Modelling of processes in Containment in case of DBA and severe accidents using COCOSYS code 
Modelling of Severe accidents using Integral code ASTEC for severe accidents in Light Water Reactor  </t>
  </si>
  <si>
    <t>LI-3</t>
  </si>
  <si>
    <t xml:space="preserve">Mechanical structural analysis using ABAQUS code. ABAQUS is a highly sophisticated, general purpose finite element program, designed primarily to model the behaviour of solids and structures under externally applied loading. Abaqus/Standard is ideal for static and low-speed dynamic events and will give highly accurate stress solutions appropriate to this environment. Abaqus/Explicit is particularly well-suited to simulate brief transient dynamic events such as consumer electronics drop testing, automotive crashworthiness, and ballistic impact. 
Modelling of processes in nuclear fuel using FEMAXI-6 and TRANSURANUS codes
Modelling of Fires &amp; Explosions in the reactor compartments using Computer code COCOSYS for containment response includes pyrolysis model. 
Safety / PSA analysis for nuclear equipment using different computational tools. </t>
  </si>
  <si>
    <t>to be precised</t>
  </si>
  <si>
    <t>NO-1</t>
  </si>
  <si>
    <t xml:space="preserve">Norway </t>
  </si>
  <si>
    <t>Aas</t>
  </si>
  <si>
    <t>Norwegian University of Life Sciences</t>
  </si>
  <si>
    <t xml:space="preserve">Ecotoxicological Lab </t>
  </si>
  <si>
    <t>olelin@nmbu.no;                                  dag.brede@nmbu.no</t>
  </si>
  <si>
    <t>FIGARO is a facility for low-dose exposure ecotoxicological experiments located  at Campus NMBU, Aas (30 km S of Oslo) and is used for a variety of chronic and sub-chronic exposure studies (e.g., fish, mussels, earthworms, plants). The facility is equipped with a climate control system (temperature, light, humidity), and is fully approved as an animal research facility, including the use of GMO rodent and other plant and animal models. FIGARO is primarily designed as an external gamma irradiation facility, although it is also authorised for radionuclide internal exposure (including alpha emitters), as well as other chemical stressors (e.g., metals, organics, nanoparticles) and UV exposure. The irradiation source can be loaded with up to 12 Ci Co-60, which provides a continuous dose rate field from 3 Gy/hr (at source) down to 400 μGy/hr (when maximally loaded) and allows simultaneous, chronic exposure of samples over the whole dose rate field. Temperature and pH controlled flow-through systems are available for aquatic organism exposures. The climate control specifications for the experimental hall are: Temperature: 4 - 37oC (+/- 1oC) Light: ca. 50 - 300 lux with automatic dimmer (10 min) Humidity: 45 - 65% (ScanClime) Ventilation: 300 m3/h.</t>
  </si>
  <si>
    <t>FIGARO</t>
  </si>
  <si>
    <t>CL2.8 Radionuclide metrology</t>
  </si>
  <si>
    <t>Radiopharmaceutical</t>
  </si>
  <si>
    <t xml:space="preserve">    DOI: 10.1080/09553002.2018.1516906</t>
  </si>
  <si>
    <t>PO-1</t>
  </si>
  <si>
    <t>Poland</t>
  </si>
  <si>
    <t>Świerk-Otwock</t>
  </si>
  <si>
    <t>National Centre for Nuclear Research / MARIA research reactor</t>
  </si>
  <si>
    <t>National Centre for Nuclear Research (NCBJ) - Maria Research reactor, 7 Andrzeja Soltana str., 05-400 Otwock</t>
  </si>
  <si>
    <t>Paweł Nowakowski, Department Director, pawel.nowakowski@ncbj.gov.pl, +48 22 2731080;  Grzegorz Krzysztoszek, Director for Nuclear Safety, grzegorz.krzysztoszek@ncbj.gov.pl, +48 22 2731313; Marek Migdal, Reactor Technologies, marek.migdal@ncbj.gov.pl, +48 22 2731074; Jacek Gajewski, International Projects Coordinator, jacek.gajewski@ncbj.gov.pl, +48 601440602</t>
  </si>
  <si>
    <t>pawel.nowakowski@ncbj.gov.pl</t>
  </si>
  <si>
    <t>Maria research reactor  - a high-flux research reactor equipped with both in core thermal and fast neutron facilities. It is used for isotope production and materials irradiation in even 1000 deg C. for medical, industrial and research purposes. It enables to perform neutron activation analysis and licensing of new types of fuel. The reactor also includes a neutron laboratory using the reactor's horizontal beams, which can be used for research on the structure of materials, neutronography or radiomedical research. The facility is equipped in hot cell enabling to handle irradiation materials. The reactor is very flexibile and the reactor core can be adapted to specific experiments.</t>
  </si>
  <si>
    <t>MARIA-1</t>
  </si>
  <si>
    <t xml:space="preserve">Neutron irradiation, nuclear industry, neutronics, Thermalhydraulics, Safety, Fuel qualification, </t>
  </si>
  <si>
    <t>https://ncbj.gov.pl                                            https://www.ncbj.gov.pl/en/o-nas/maria-research-reactor
https://www.ncbj.gov.pl/sites/default/files/epjconf_minos2015_01004.pdf</t>
  </si>
  <si>
    <t>Minimum of 4,200 hours of irradiation in specific conditions</t>
  </si>
  <si>
    <t>NCBJ can provide technical support and administrative information of actual costs or well defined prices</t>
  </si>
  <si>
    <t>Neutron</t>
  </si>
  <si>
    <t>thermal neutrons and fission neutrons</t>
  </si>
  <si>
    <t>3x10^14</t>
  </si>
  <si>
    <t>Depends on the experiment specifications</t>
  </si>
  <si>
    <t>Vertical irradiation channels of diameter from 15 mm to 90 mm or more and of various neutron flux and energy and horizontal neutron beams</t>
  </si>
  <si>
    <t>Nuclear heating in vertical channels up to 2,5 W/g</t>
  </si>
  <si>
    <t>Risk of damage of the irradiation targets by the radiation energy deposition (possible overheated).</t>
  </si>
  <si>
    <t>PO-2</t>
  </si>
  <si>
    <t>National Centre for Nuclear Research</t>
  </si>
  <si>
    <t>jacek.gajewski@ncbj.gov.pl   malgorzata.kot@ncbj.gov.pl krzysztof.kurek@ncbj.gov.pl</t>
  </si>
  <si>
    <t xml:space="preserve">30 MW Research Reactor MARIA, Otwock near Warsaw, used for: production of radioisotopes, testing of fuel and structural materials, neutron transmutation and modification of materials, research in neutron and condensed matter physics, neutron radiography and activation analysis, medicine and training.
</t>
  </si>
  <si>
    <t>MARIA-2</t>
  </si>
  <si>
    <t>Neutron radiography and Tomography</t>
  </si>
  <si>
    <t>Post-Irradiation Examination</t>
  </si>
  <si>
    <t>https://ncbj.gov.pl</t>
  </si>
  <si>
    <t>PO-3</t>
  </si>
  <si>
    <t>Marek.Migdal@ncbj.gov.pl</t>
  </si>
  <si>
    <t>MARIA research reactor is equipped with an epithermal neutron beam. The neutrons are extracted from the core, and in the dedicated irradiation position in the shielded room, a neutron flux of 1E9 n/cm2/s is available. The irradiation position outside of the core makes possible testing of the large components that are generally impossible to test in the limited space in the core.MARIA research reactor is equipped with unique fuel elements dedicated to the irradiation of the sample. The irradiation occurs in the middle of the fuel element, resulting in the fast neutron flux 1E14 n/cm2/s. It can provide services, among others, to the material research dedicated to advanced fission and fusion reactors.MARIA research reactor is equipped with a 14 MeV neutron source. Special converter within the reactor core is providing 14 MeV neutron flux 5E10 n/cm2/s. The adjustable position within the core enables obtaining an energy spectrum similar to those in the fission reactors (i.e. ITER and DEMO).</t>
  </si>
  <si>
    <t>MARIA-3</t>
  </si>
  <si>
    <t>PO-4</t>
  </si>
  <si>
    <t>Cyclotron CERAD - Centre for Design and Synthesis of Molecularly Targeted Radiopharmaceuticals, National Centre for Nuclear Research, Radioisotope Centre POLATOM, 7 Andrzeja Soltana str., 05-400 Otwock, Poland</t>
  </si>
  <si>
    <t>Renata Mikołajczak, Project Leader, renata.mikolajczak@polatom.pl; +48222731700</t>
  </si>
  <si>
    <t>renata.mikolajczak@polatom.pl</t>
  </si>
  <si>
    <t>Modern infrastructure dedicated to research on new diagnostic/therapeutic radiopharmaceuticals based on ligands biologically active at the cellular/molecular level. The heart of this infrastructure is the 30 MeV cyclotron accelerating protons, deutrons and alpha particles, surrounded by the processing laboratories for the production of radionuclides and radiopharmaceuticals, quality control and research laboratories. CERAD facility is still under construction, with the planned cyclotron installation in February/March 2023, will be fully operational by the end of 2023.</t>
  </si>
  <si>
    <t>CERAD</t>
  </si>
  <si>
    <t>Medical applications of radionuclides and radiopharmaceuticals</t>
  </si>
  <si>
    <t>https://www.ncbj.gov.pl/en/o-nas/maria-research-reactor
https://www.ncbj.gov.pl/sites/default/files/epjconf_minos2015_01004.pdf</t>
  </si>
  <si>
    <t>assuming the unit made available to the OFFERR is decribed as irradiation cycle of the target followed by target processing and quality assessment</t>
  </si>
  <si>
    <t xml:space="preserve">Minimum 20 units </t>
  </si>
  <si>
    <t>NCBJ Radioisotope Centre POLATOM commits to provide technical support and administrative information of actual costs or well defined prices</t>
  </si>
  <si>
    <t>according to the general rules for access of CERAD facility</t>
  </si>
  <si>
    <t>04.01.23</t>
  </si>
  <si>
    <t>proton, deutron, alpha particle</t>
  </si>
  <si>
    <t>up to 30 MeV for protons and alpha particles, 15 MeV for deutrons</t>
  </si>
  <si>
    <t>Proton  (H- accelerated), 18 - 30 MeV 350µA, Deuteron (D- accelerated), 9 - 15 MeV 50 µA, Alpha (He2+ accelerated), (29) - 30 MeV  50 µAe</t>
  </si>
  <si>
    <t>continous</t>
  </si>
  <si>
    <t>target mass limited by the technology</t>
  </si>
  <si>
    <t>depending on the needs the targets can be solid (metallic), liquid or gaseous</t>
  </si>
  <si>
    <t>specific to Cyclone 30 XP (IBA)</t>
  </si>
  <si>
    <t xml:space="preserve">irradiations and radiochemical procesing in controlled/shielded areas </t>
  </si>
  <si>
    <t>PO-5</t>
  </si>
  <si>
    <t>CERAD - a 30 MeV proton, deuteron and alpha cyclotron, Otwock near Warsaw - in construction, will operate from 2023</t>
  </si>
  <si>
    <t>CL2.1b Proton Sources</t>
  </si>
  <si>
    <t>Heavy Ion source</t>
  </si>
  <si>
    <t>PO-6</t>
  </si>
  <si>
    <t xml:space="preserve">
POLFEL - a THz range Free Electron Laser,  Otwock near Warsaw - will operate in 2024</t>
  </si>
  <si>
    <t>POLFEL</t>
  </si>
  <si>
    <t>PO-7</t>
  </si>
  <si>
    <t>Wrocław</t>
  </si>
  <si>
    <t>Wroclaw University of Science and Technology</t>
  </si>
  <si>
    <t>mariusz.frankiewicz@pwr.edu.pl</t>
  </si>
  <si>
    <t>Facility of functional coating deposition &amp; surface treatment. We are carrying out researches on coating deposition by thermal spraying (plasma APS and cold spray) and laser surface modification. Equipment: industry scale APS system by BayState/Praxair and fibre/diode/disk laser integrated robotized cells for welding, cutting, cladding, heat treatment and surface machining (texturing). Experience in special metal alloys and MMC/CMC composites (eg. rhenium based) coating development for high temperature applications. Location: Wroclaw/Poland</t>
  </si>
  <si>
    <t>Material production or processing</t>
  </si>
  <si>
    <t xml:space="preserve">https://www.camt.pl/index.php/en/technologies/                                                                                                                                                      </t>
  </si>
  <si>
    <t>PO-8</t>
  </si>
  <si>
    <t xml:space="preserve">Centre for Advanced Manufacturing Technologies CAMT, Wroclaw University of Science and Technology, </t>
  </si>
  <si>
    <t>PhD Eng.Tomasz Kurzynowski, assoc. prof.
Department Director, Centre for Advanced Manufacturing Technologies
Wrocław University of Science and Technology
tomasz.kurzynowski@pwr.edu.pl</t>
  </si>
  <si>
    <t>tomasz.kurzynowski@pwr.edu.pl</t>
  </si>
  <si>
    <t>Intustrial computed thomography for inspection of the internal structure of components. 
Equipement: 
Phoenix v|tome|x m 300 (GE Sensing &amp; Inspection Technologies GmbH, Wunstorf, Germany) – technical computed tomograph with focused nano/micro beam – metrology version
METROTOM 1500 ZEISS (CARL ZEISS, Oberkochen, Germany) – technical tomograph with focused micro-beam
Datos 2.7.2, METROTOM OS – dedicated software for the reconstruction of tomographic data
VG Studio MAX 3.3 (Volume Graphics GmbH, Heidelberg, Germany) – dedicated software for visualization and analysis of tomographic data (analysis of porosity, inclusions, foams, fibers, reverse engineering, coordinate measurements, numerical simulations)
Mimics Materialise, Geomagic, GOM Inspect, ImageJ – software for volumetric data analysis and processing</t>
  </si>
  <si>
    <t>CAMT</t>
  </si>
  <si>
    <t xml:space="preserve">materials/components assesment </t>
  </si>
  <si>
    <t>All details are available under request</t>
  </si>
  <si>
    <t>Cost estimation is calculated based on individual approach to the each project</t>
  </si>
  <si>
    <t>Depends on actual projects/ research activities carried out by laboratory</t>
  </si>
  <si>
    <t>Facility owner provides technical support and administrative information of actual costs or well defined prices</t>
  </si>
  <si>
    <t>n/a</t>
  </si>
  <si>
    <t>PO-9</t>
  </si>
  <si>
    <t>PhD Eng. Jacek Reiner, assoc. prof.
Deputy of Department Director, Centre for Advanced Manufacturing Technologies
Wrocław University of Science and Technology
jacek.reiner@pwr.edu.pl</t>
  </si>
  <si>
    <t>jacek.reiner@pwr.edu.pl</t>
  </si>
  <si>
    <t>Laser processing laboratory: welding, machnining, coating and suface micromachining  
Equipement: 
STalySurf CCI 6000 (Taylor Hobson, Leicester, Great Britain) – interferometr światła białego
Duetto laser system (Lumentum, San Jose, USA) – Picosecond Nd:Y VO4 laser (1064/532/355 nm)
YLR-1000-WC (IPG, Oxford, USA) – Single-mode laser 1kW with FLW D30 head
The high-precision 5-axis laser machine tool provides two- and three-dimensional welding and cutting applications. The range of applicability is extended by using two types of laser sources operating in different modes: CW and modulated. An additional extensive multisensor system (temperature measurement, coaxial vision system) provides full quality control of the implemented technological process.
Laser source: Trumpf TruDisk 4002: output power: 2000 W; emission wavelength: 1030 nm ; BPP = 8 mm*mrad; NA: 0,1; optical outputs: 2; working mode: CW/modulated
Laser source: Trumpf TruPulse 103: average output power: 90 W; pulse duration: 0,3 – 50 ms; emission wavelength: 1030 nm ; BPP = 8 mm*mrad; NA: 0,1 ; optical outputs: 2; working mode: modulated
Additional equipment: Control system - Sinumerik 810; Optical fiber: LLK-D Ø0,3mm, LLK-D Ø0,2mm; Quality control: temperature control, co-axial vision
Remote laser processing system dedicated for welding and hardening applications. The robotic process head guidance system allows processing in a wide range of directions and areas increasing the flexibility of the already large range of achievable technological applications. The additional equipment of the optical head with coaxial temperature measurement ensures high quality and control of hardening processes.
Laser source: Trumpf TruDisk 8001: output power: 8000 W; emission wavelength: 1030 nm ; BPP = 4 mm*mrad; NA: 0,1 ; optical outputs: 2; working mode: CW/modulated
Optical head: Trumpf PFO 33-2 HA; focal length: 450; collimation length : 150 mm; working area (ellipse): 320x190mm
Additional equipment: Robot: Fanuc M710iC/70; 2-axes servo positioner; Optical fiber LLK-D Ø0,2mm; Quality control - co-axialvision, temperature control
Laser processing station with interferometric measurement system - system based on a standard optical head and an 8 kW source equipped with a Weld Depth Monitoring system to ensure control and quality of  the depth of welded joints. Laser source: Trumpf TruDisk 8001
Single mode laser processing station -  system equipped with single mode laser and a standard processing head with integrated wobble module. The use of a single mode laser allows to achieve a very small diameter of the focused beam (~30 µm) and therefore high energy density. The solution allows processing of materials characterized by a high degree of reflectivity (e.g. copper, aluminium). Combined with the high-frequency movement of the wobble module mirrors (up to 1 kHz), this increases the wide range of parameterization of the joint geometry.
Laser source: IPG YLR-1000-WC; output power: 1000 W; emission wavelength: 1070 nm ; M2  = 1.05; NA: 0,13; working mode: CW/modulated
Coaxial laser wire deposition system - System equipped with a precision wire feeder allowing obtaining wire feed rates up to 23 m/min. The system allows machining a wide range of materials with a wide range of technological parameters. The wire diameter should be in the range of 0.6 to 1.6 mm. The robotic guidance of process head allows the deposition of functional coatings, regeneration and building 3D structures on geometrically complex parts.
Laser source: Laserline LDF 4000-30; output power: 4400 W; emission wavelength: 910-1030 nm ; BPP = 33 mm*mrad; NA: 0.1; optical outputs: 2; working mode: CW/modulated
System for laser cladding with powder - The system for laser cladding allows coatings to be applied from a huge range of powder materials, with simultaneous mixing of 2 different powders during the process. The modular design of the system further increases its applicability when depositing materials that require additional preheating. The cladding system is complemented by a process monitoring system for melt pool dimensions and temperature.
Laser source: Laserline LDF 4000-30
Optical and Vision Measurement Equipment
Blackfly S BFS-PGE-51S5P-C (FLIR, Wilsonville, USA) – polarizing camera
HR4000 (Ocean Insight, Orlando, USA) – UV-VIS-NIR spectrometer – 200-1100 nm
NIRQuest (Ocean Insight, Orlando, USA) – NIR spectrometer – 900-2200 nm
LJ-V7020 (Keyence, Osaka, Japan) – laser triangulation head
LJ-V7060 (Keyence, Osaka, Japan) – laser triangulation head</t>
  </si>
  <si>
    <t xml:space="preserve">material testing; material structure analyses; </t>
  </si>
  <si>
    <t>PO-10</t>
  </si>
  <si>
    <t>Centre for Advanced Manufacturing Technologies CAMT, Wroclaw University of Science and Technology, 
www.camt.pl</t>
  </si>
  <si>
    <t>Material testing laboratory. 
Equipement: 
SIGMA 500VP (CARL ZEISS, Oberkochen, Germany) – field emission scanning electron microscope
EVO MA25 (CARL ZEISS, Oberkochen, Germany) – scanning electron microscope
LEXT OLS4000 (Olympus, Tokio, Japan) – confocal microscope
TALYSURF CCI (Taylor Hobson, Leicester, Great Britain) – interferometer
Rigaku MiniFlex 600 XRD (Rigaku Corporation, Tokio, Japan) – X-ray diffractometer (XRD)
G4 ICARUS (BRUKER, Billerica, USA) – carbon and sulphur analyser
G8 GALILEO (BRUKER, Billerica, USA) – oxygen, hydrogen and nitrogen analyzer
SPECTRO XEPOS (METEK, Kleve, Germany – Energy dispersive X-ray fluorescence spectrometer (ED-XRF)
Q150R ES (Quorum, Laughton, Great Britain) – low vacuum sputter
LEICA EM CPD300 (Leica, Wetzlar, Germany) – critical point dryer
MultiTest 1-i (Mecmesin, Slinfold, Great Britain) – testing machine
INSTRON 3384 (INSTRON, Norwood, USA) – testing machine with extensometer
INSTRON 8872 (INSTRON, Norwood, USA) – testing machine with a chamber -150°C to 600°C
HELOS H3776, RODOS/T4/R4 (Sympatec GmbH, Clausthal-Zellerfeld, Germany) – laser diffractometer for powder fraction distribution
GranuDrum (Granutools, Awans, Belgium) – drum analyzer for dynamic flow determination
Flow Meter SLM-powder (SLM Solutions Group AG, Lubeka, Germany) – Hall funnel for static flow determination
Exemplar Plus BTC655N-ST (B&amp;W Tek, Newark, USA) – laser absorption spectrophotometer
MTS3000 – Restan (SINT TECHNOLOGY SRL, Calenzano (FI), Italy) – self-stress test system in accordance with ASTM E837
ZHVμ-A (Zwick-Roell, Leominster, Great Britain) – Microhardness tester for Vickers and Knoop methods from 10 – 2000 g, determined according to EN ISO 6507, ISO 4545
Wilson Wolpert 432SVD (Buehler Worldwide HQ, Lake Bluff, Illinois, USA) – Allows fully automatic Vickers hardness measurements from 0.3 – 30 kg
PARSTAT 4000 (Ametek, USA) – potentiostat / galvanostat having a three-electrode measuring system with VersaStudio and Nova software
Optical and Vision Measurement Equipment
Blackfly S BFS-PGE-51S5P-C (FLIR, Wilsonville, USA) – polarizing camera
HR4000 (Ocean Insight, Orlando, USA) – UV-VIS-NIR spectrometer – 200-1100 nm
NIRQuest (Ocean Insight, Orlando, USA) – NIR spectrometer – 900-2200 nm
LJ-V7020 (Keyence, Osaka, Japan) – laser triangulation head
LJ-V7060 (Keyence, Osaka, Japan) – laser triangulation head</t>
  </si>
  <si>
    <t>PO-11</t>
  </si>
  <si>
    <t>Facility of additive manufacturing processes equipped by all main technologies: laser and electron beam based systems ((SLM/LPBF, EBM/EPBF). Experience in manufacturing process development and processing special metal alloys and MMC composites (incl. rhenium) including vacuum heat treatment. Location: Wroclaw/Poland</t>
  </si>
  <si>
    <t>PO-12</t>
  </si>
  <si>
    <t xml:space="preserve">Facility for material testing: SEM, ED/XRF, XRD, static and fatigue strength testers, technical computed tomography with focused nano/micro beam for non-destructive evaluations. Experience in material research for aerospace and power engineering. Location: Wroclaw/Poland </t>
  </si>
  <si>
    <t>PO-13</t>
  </si>
  <si>
    <t>Warsaw</t>
  </si>
  <si>
    <t>Institute of Nuclear Chemistry and Technology, Warsaw, Poland</t>
  </si>
  <si>
    <t>u.gryczka@ichtj.waw.pl</t>
  </si>
  <si>
    <t>The RAPID Center for Research and Radiation Technology of IChTJ is an important research platform for conducting R&amp;D for domestic and foreign scientific institutions as well as small and medium enterprises in the field of work involving chemistry and radiation technology, carried out using electron beams, accelerated in accelerators with various parameters, covering the energy range from 0.2 to 10 MeV and beam power up to 20 kW. The area of ​​activity of the RAPID Center is the initiation and conduct of scientific research using unique research equipment such as pulse nanosecond radiolysis, used in interdisciplinary research in various fields of radiation chemistry. Application and implementation activities include the possibility of running processes in a continuous mass scale using technological lines including, among others radiation sterilisation and radiation modification of polymers (electric wires, foams, heat-shrinkable products), as well as the possibility of using a pilot installation, particularly useful for assessing the possibility of industrial implementation of individual technological processes.</t>
  </si>
  <si>
    <t>RAPID</t>
  </si>
  <si>
    <t xml:space="preserve">C1_Radiochemistry </t>
  </si>
  <si>
    <t>http://www.ichtj.waw.pl/drupal_eng/?q=node/170</t>
  </si>
  <si>
    <t>RO-1</t>
  </si>
  <si>
    <t>Romania</t>
  </si>
  <si>
    <t>Pitesti -Mioveni</t>
  </si>
  <si>
    <t>RATEN - State Owned Company "Technologies for Nuclear Energy"/Institute for Nuclear Research - Pitesti, Romania</t>
  </si>
  <si>
    <t xml:space="preserve">TRIGA research reactor, Technologies for Nuclear Energy State Owned Company (RATEN) / Institute for Nuclear Research, Street Campului Nr. 1, POB 78, 115400 - City Mioveni, County Arges, Romania
+ 40 248 26.27.49
office@nuclear.ro </t>
  </si>
  <si>
    <t xml:space="preserve">Silviu Dan Stanciu - Head of TRIGA Reactor Department, e-mail: silviu.stanciu@nuclear.ro </t>
  </si>
  <si>
    <t xml:space="preserve">silviu.stanciu@nuclear.ro </t>
  </si>
  <si>
    <t>Generic technical description: TRIGA research reactor is pool typ reactor whith two different core located in the same pool. Reactor pool type 14MWTRIGA Research Reactor contained in IAEA RRDB as TRIGA II PITESTI-SS Core, IAEA code RO0002. The reactor was commissioned and start the continuous operation from 1980, the reactor was fully converted from HEU to LEU in 2006 and refurbished in 2009 and planned operational life is estimated till 2035.
The maximun thermal neutron flux is 2.6E14n*cm^-2*s^-1.
The design of core incorporate features which ensure maintainability, testability and inspectability for the lifetime of reactor. Fuel rods are manufactured from a hydrated alloy of Uranium, Zirconium and Erbium, cladded in Incoloy 800 tubes with 13 mm O.D. 
Fuel assemblies contains 25 fuel rods assembled in a 5 x 5 square lattice in a square Al 6061 tube with Inconell 600 spacers.  The fuel assembly and core elements are placed into lower reactor gird with a lattice pitch of 90 mm.
This design allow a large flexibility for core configuration and in core install of irradiation devices. 
The fuel area is surrounded by vertical blocks of Beryllium reflectors sustained also by reactor grid. The core contains also 8 square guide tubes for reactor control rods sustained by reactor grid. All irradiations in core devices are arranged inside of Aluminum alloy guide tubes and sustained from the top to prevent the inadvertent reactor grid loading. All other free spaces in core are covered with square plugs. 
The reactor grid call for a cross beams design manufactured from cast Aluminum and precisely machined. In order to allow the installation of in core experiments or irradiation devices, the reactor grid contains several removable segments bolted in the grid frame.
TRIGA 14 MW is used for irradiation of nuclear fuel, structural materials intended for nuclear power plants, radioisotopes production for industry and medicine, neutron diffractometry, nuclear methods developments applicable to archeology, geology, medicine and environmental protection. 
In core irradiation devices (such as irradiation loop, capsules for parametric studies) imported or designed, built and commissioned by the Institute, used for irradiation of nuclear fuel and materials are available for  steady-state, transient and accident conditions.
Web page:  www.nuclear.ro</t>
  </si>
  <si>
    <t>TRIGA 14MWth</t>
  </si>
  <si>
    <t>A1_Neutron sources / Forensic / Post-Irradiation Examination</t>
  </si>
  <si>
    <t>https://nuclear.ro/reactor/
https://nuclear.ro/lrrdr/ ; https://nuclear.ro/laboratorul-radiprotectie/; https://nuclear.ro/stdr/                 https://www.raten.ro/?lang=en</t>
  </si>
  <si>
    <t>By economic&amp;scientific justification</t>
  </si>
  <si>
    <t xml:space="preserve">YES. </t>
  </si>
  <si>
    <t>10.01.2023</t>
  </si>
  <si>
    <t>Fission spectrum. Fast fission neutrons 1.125eV ÷ 14.9 MeV;  Thermal fission neutrons 0.002 eV ÷ 1.125 eV</t>
  </si>
  <si>
    <t>Therma neutrons 2.6*10^14 n*cm^-2*s^-1; Fast neutrons 1.6*10^14 n*cm^-2*s^-1;</t>
  </si>
  <si>
    <t>14 MW-Stady State Reactor and 20000 MW Pulsed Reactor</t>
  </si>
  <si>
    <t>Depending of irradiation device, up to 80X500mm / 0.0025 cm(2.5l) / 10% U235 enrichiment</t>
  </si>
  <si>
    <t xml:space="preserve">Capsule C2: fuel internal clad pressure evolution and central temperature; Capsule C11: for structural materials up to 600 degrees
Capsule C9: load follow-up;
Loop A: overpower, pressure tube material;
Capsule C2: ND loop A ramp tests;
Capsule C6: (RIA simulation)
Modified capsule C2: for LOCA type accident, using fresh and irradiated fuel;
Modified loop A: to simulate LOCA at PWRs
Design a new irradiation device to allow testing of pre-irradiated fuel in RIA conditions;
A Pb-Bi capsule for MAXSSIMA project;
Capsule C5: for structural materials
</t>
  </si>
  <si>
    <t>RO-2</t>
  </si>
  <si>
    <t xml:space="preserve">The Post Irradiation Examination Laboratory – LEPI, Technologies for Nuclear Energy State Owned Company (RATEN) / Institute for Nuclear Research, Street Campului Nr. 1, POB 78, 115400 - City Mioveni, County Arges, Romania
+ 40 248 21.34.00
+ 40 248 26.24.49
office@nuclear.ro </t>
  </si>
  <si>
    <t xml:space="preserve">IDT III Ion Man,  Head of PIEL Department, e-mail: ion.man@nuclear.ro </t>
  </si>
  <si>
    <t xml:space="preserve"> ion.man@nuclear.ro </t>
  </si>
  <si>
    <t xml:space="preserve">Post-Irradiation Examination Laboratory, directly linked with the TRIGA reactor pool by a water channel, allows examinations of irradiated fuel and structural materials irrdiated in TRIGA reactor. The laboratory consists of:
• two large heavy concrete hot cells;
• three steel shielded hot cells and;
• one lead shielded hot cell. 
Destructive and non-destructive techniques applied in the hot cells facilities are:  
• Non-destructive PIE techniques:
- Visual examination and photography;
- Dimensional measurements;
- Axial gamma scanning and tomography;
- Eddy current defect testing;
- Oxide layer thickness measurement by eddy current;
• Destructive PIE techniques:
- Fission gasses analysis, internal pressure and free volume of fuel element determination;
- Optical microscopy;                                                                                      
- Hydrogen combined in the clad and other samples;
- Scanning electron microscopy (SEM);
- Burn-up by mass spectrometry;
- Mechanical testing.
</t>
  </si>
  <si>
    <t>LEPI</t>
  </si>
  <si>
    <t>Non-destructive examination, destructive examination, nuclear fuel, radiochemistry, mechanical tests, structural materials.</t>
  </si>
  <si>
    <t>https://nuclear.ro/reactor/
https://nuclear.ro/lrrdr/ ; https://nuclear.ro/laboratorul-radiprotectie/; https://nuclear.ro/stdr/</t>
  </si>
  <si>
    <t>By economic and scientific justification</t>
  </si>
  <si>
    <t>Facility owner commits to provide assistance for the operation and data processing for all equipment made available, in compliance with the regulations regarding confidential data</t>
  </si>
  <si>
    <t>Before starting the activities, the rules of health and safety at work will be processed. During the entire working period, individual and collective labor protection equipment will be provided</t>
  </si>
  <si>
    <t>All activities are subject to working procedures, the visitors involved in the operation will be prepared in advance.</t>
  </si>
  <si>
    <t>10.01.23</t>
  </si>
  <si>
    <t>Additionally, the hot cells are equipped with:
- Devices and tools for disassembly of test supports and for recovery of experimental fuel elements and samples of structural materials irradiated in the TRIGA reactor;
- Two TIG welding machines (used for the manufacturing of the sealed nuclear radiation sources and other applications);
- Devices for measuring the gamma activity of sealed nuclear radiation sources;
- CNC machining center DYNA DM 1007 used to prepare the radioactive samples for mechanical testing.</t>
  </si>
  <si>
    <t>Non-destructive and destructive examination of nuclear fuel, radiochemistry, mechanical tests on structural materials.</t>
  </si>
  <si>
    <t>RO-3</t>
  </si>
  <si>
    <t xml:space="preserve">RADIOANALYTICAL LABORATORIES, Technologies for Nuclear Energy State Owned Company (RATEN) / Institute for Nuclear Research, Street Campului Nr. 1, POB 78, 115400 - City Mioveni, County Arges, Romania
+ 40 248 21.34.00
+ 40 248 26.24.49
office@nuclear.ro </t>
  </si>
  <si>
    <t>Cristian DULAMA, Head of laboratory, +40 248 213400 (extn. 524), cristian.dulama@nuclear.ro; Crina Bucur, RWM Programme Manager, +40 248 213400 (extn. 529), crina.bucur@nuclear.ro</t>
  </si>
  <si>
    <t>cristian.dulama@nuclear.ro / crina.bucur@nuclear.ro</t>
  </si>
  <si>
    <t>Radioanalytical laboratories are equipped with up-to-date experimental infrastructure (alpha, beta, gamma spectometers, ICP-OES,  DTA-GA, ion Chromatography, matrices trsting equipment, etc.) for radiochemical characterization of a large range of environmental samples, radioactive waste (LILW) and for investigating  the radionuclide transport processes and parameters (sorption coefficient, diffusion coefficient, etc.) in different natural and engineering environments. Also, the radio-analytical labs offer capabilities for the development and testing new waste conditioning matrices, i.e. geopolymers for direct incorporation of liquid organic waste, magnesium phosphate cements for reactive waste (www.nuclear.ro/en/statia-de-tratare-a-deseurilor-radioactive/).
There are also capabilities to perform radio-ecological studies for characterization and restoration of contaminated radioactive sites (https://nuclear.ro/en/radioprotectie-protectia-mediului-si-protectie-civila/)</t>
  </si>
  <si>
    <t>Experiments can be planned all year round except for the periods of summer vacantion (usualy between 20 July and 10 August) and winter holiday (between 24 December and 3 January). The duration of an experimental session it is advisable  not to exceed one month</t>
  </si>
  <si>
    <t>Waste management; Radiation Protection and environment protection</t>
  </si>
  <si>
    <t xml:space="preserve">Radiochemistry </t>
  </si>
  <si>
    <t>The laboratory can allocate a minimum time of one month per year for the project</t>
  </si>
  <si>
    <t>Liquid Scintillation Counter, PerkinElmer, model TRICARB 5110 TR, with alpha/beta discrimination assay – used for both beta and alpha emitters measurepent in enviromental and RW samples;
Gamma spectrometers with GeHP detector, model ORTEC DIGI Dart / ORTEC – used for gamma emitters measurement in enviromental and RW samples;
Sample oxidizer, Model Perkin Elmer, Model 307 – used for H-3 and C-14 separation from a wide range of enviromental and RW samples;
Optical Emission Spectrometer, ICP-OES, Thermo Fisher Scientific, model  iCAP 6500
Fluorimeter FLUORAT-02-4 M/ LUMEX – for natural uraniujm measurement in effluents;
TOC SYSTEMS – for total organic carbon measurements;
Acid triping/wet oxidation set-up for inorganic and organic C-14 separation and purification from different radioactive waste categories;
DTG-60 H system, SHIMADZU for simultaneous DTA-TG analysis;
Ion Chromatography System, Thermo Fisher Scientific, model ICS 6000 Dionex – for measurement of anions and cations in aquous samples;
MATEST S.p.A TREVIOLA equipment – for mechanical and flexural strenght measurements for different  conditioning matrices;
VICATRONIC equipment – for workability and setting time measurements  for different  conditioning matrices;</t>
  </si>
  <si>
    <t>jakub.luley@stuba.sk</t>
  </si>
  <si>
    <t>SLOVK-1</t>
  </si>
  <si>
    <t xml:space="preserve">Slovakia </t>
  </si>
  <si>
    <t>Bratisalva</t>
  </si>
  <si>
    <t>Slovak University of Technology in Bratislava (Institute of Nuclear and Physical Engineering)</t>
  </si>
  <si>
    <t>Mössbauer Spectrometry Laboratory, Slovak University of Technology in Bratislava, Ilkovičova 3 81219, Bratislava Slovakia</t>
  </si>
  <si>
    <t xml:space="preserve">Marcel Miglierini, Head of Laboratory, marcel.miglierini@stuba.sk
</t>
  </si>
  <si>
    <t>marcel.miglierini@stuba.sk</t>
  </si>
  <si>
    <t>Mössbauer Spectrometry Laboratory is used for non-destructive material testing using the Mösbauer effect with a wide diagnostic potential, applicable to all iron-containing materials. It enables accurate phase analysis of materials as well as identification of iron atoms in different crystallographic positions. INPE is experienced in analyzing samples from the fields of archeology, biology, chemistry, thin films, metallurgy, magnetism and mineralogy including meteorites. The current configuration of the Mössbauer spectrometer can be used in transmission or backscattering geometry. In addition, the techniques of Conversion Electron Mössbauer Spectrometry (CEMS) and Conversion X-ray Mössbauer Spectrometry (CXMS) are also available. They scan surfaces of the investigated samples to the depth of ~200 nm and 5 000 nm, respectively. All experiments are routinely performed at room temperature. Experiments at low temperatures (down to 4.2 K) and/or in external magnetic field (up to 6 T) can be arranged on demand. The recorded spectra are analysed by suitable evaluation software. Their interpretation, however, requires experienced personnel. An inevitable condition for Mössbauer spectrometry experiments is a presence of the individual Mössbauer nuclide, 57Fe in our case), in the investigated samples.</t>
  </si>
  <si>
    <t>Mössbauer Spectrometry Lab</t>
  </si>
  <si>
    <t xml:space="preserve">Experiments can be carried out on demand during the whole year. Prior agreement on the time slot is mandatory. Typical experiment lasts for 1-7 days according to the iron content in the investigated sample. </t>
  </si>
  <si>
    <t>Mössbauer Spectrometry, Fe-based material testing, surface scanning, crystallography, hyperfine interactions</t>
  </si>
  <si>
    <t>http://www.ujfi.fei.stuba.sk/index.php
www.stuba.sk</t>
  </si>
  <si>
    <t>2500 €/day of Laboratory experiment</t>
  </si>
  <si>
    <t>20 days per year</t>
  </si>
  <si>
    <t>The IPR is the subject of a joint agreement between the researchers and the facility and the OFFERR, if necessary. Data can be publicly available with proper citation/acknowledgement/attribution to the facility authors.</t>
  </si>
  <si>
    <t>The Slovak University of Technology Bratislava, as an organization operating RadioIsotope Laboratories (RIL), has a clear, transparent and non-discriminatory system of requirements for access to its RIL. Every person willing to to enter the RIL must meet the following requirements:
1.	To be justified for entering the RIL,
2.	to accept and comply with the general requirements for entry into the RIL,
3.	to provide his/her personal data to STU in Bratislava,
4.	the samples meet the requirements of the experiment or procedure 
Justification for entering the RIL
Justification for access to the RIL is an internal procedure of STU. The eligibility to enter the RIL is assesed by the head of the concerned institute or department and by the radiation safety officer (RSO).
General requirements and conditions for entering the RIL
Candidates willing to enter the RIL has to accept and follow these general requirements and conditions:
1.	The RIL premises are accessible only to adults above 18 years of age.
2.	Pregnant and breastfeeding women are not allowed to enter the RIL. 
3.	Only employees of the Institute of Nuclear and Physical Engineering (INPE) are allowed to access to the RIL. Other persons can visit the premises of the RIL only, if they are accompanied by the head of institute or department, or an employee in charge of supervising the laboratory and other authorized employees of INPE.
4.	The general safety and hygiene requirements specified by law must be followed in the RIL.
5.	Employees performing activities leading to irradiation must be familiar with the safety and hygiene regulations under current legislation and need to demonstrate their knowledge by examination once a year.
6.	Employees and students entering the RIL are required to use personal dosimeters.
7.	When working with radioactive substances, it is always necessary to choose such a combination of distance, shielding and working time that the collected effective dose is as low as possible and does not exceed the limit values (known as ALARA principle).
8.	Employees performing activities leading to irradiation (contamination, production of the radioactive substances, manipulating the radioactive substances or manipulating the sources of ionizing radiation) must use appropriate protective equipment, i. work shoes and coats, which are located in the locker room of the hygienic loop, as well as gloves, tweezers, pliers, etc.
9.	Students in the laboratory must be instructed on the valid safety principles and requirements prior to the experimental work. During their stay, two supervisory employees must always be present in the RIL, in order to avoid the possibility of an emergency radiation situation or to take immediate safety measures to prevent the spread of its consequences.
10.	It is forbidden to eat, drink or smoke in the RIL as well asit is not allowed to carry food to the laboratory.
11.	The RIL are not permitted to be used for purposes other than working with radioactive substances.
12.	All instruments and devices used during work with sources of ionizing radition shall be marked and cannot be used for other purposes in clean areas of RIL (non-contaminated areas or areas without any radioactive substances or sources of ionizing radiation).
13.	The locations of radiation sources during the experimental work are marked with appropriate warning sign.
14.	When using electronic devices, care must be taken with regard to a presence of high voltage (2 to 3 kV).
15.	Before leaving the RIL, the radiation sources must be stored and inserted into the vault and locked.
16.	After finishing a work with a possibility of contamination of hands with radioactive substances, it is necessary to wash hands and check their cleanliness by a contamination detector.
17.	If radioactive substances are dispersed at the workplace, it is necessary to report the case immediately to the head of the institute and to the RSO. Next, it is required to proceed in accordance with the instructions outlined in the emergency plan.
18.	Manipulation with sources of ionizing radiation is based on international practice. Shielding materials, portable shielding walls, shielding chambers, protective containers and protective aids - tweezers, spacers, etc. are used to minimize irradiation or contamination.
19.	Sources of ionizing radiation not used for experiments are stored in the vault.
20.	The detailed work procedures for laboratory exercises, including instructions for safe work, are given in the instructions for laboratory exercises from the subject "Nuclear Physics and Technology" and "Nuclear-Physical Methods and Devices", published by STU.
The following data are required to allow to enter the RIL
1.	Name and family name,
2.	Date and place of birth,
3.	Address,
4.	Passport or ID number,
5.	Gender,
6.	Citizenship,
7.	Education (occupation),
8.	Period at STU (from – to),
9.	Medical certificate and occupational exposure history.
Requirements for the samples
1.
2.
3.</t>
  </si>
  <si>
    <t xml:space="preserve">Vladimír Nečas, Director of the Institute of Nuclear and Physical Engineering </t>
  </si>
  <si>
    <t>SLOVK-2</t>
  </si>
  <si>
    <t>branislav.vrban@stuba.sk              vladimir.necas@stuba.sk</t>
  </si>
  <si>
    <t xml:space="preserve">The Positron Annihilation Spectroscopy (PAS) Laboratory uses a non-destructive method for testing materials based on implanting positrons from a radioactive source into a sample and measuring annihilation characteristics. These characteristics are strongly influenced by positron capture on vacancies and sub-nanometric disorders and make PAS a specific tool for detecting defects (dislocations, dislocation loops, vacancies, vaccinations clusters) in the material grid. The positron annihilation spectroscopy method can be used to monitor the technology of preparation of various materials. The experimental setup is used to measure the time since the birth of positron to its annihilation. The isotope of sodium (Na-22) is used as the source of positrons. It decays into the excited state of Ne-22. With half-life of 3.7 ps the excited Ne-22 loses its energy by emitting the gamma quantum of 1275 keV. This gamma quantum is issued as a starter signal for measuring the lifetime of positrons by the conventional method since in the first approach it is the time when the positron enters the sample. The time difference between the detection of starter gamma quantum and annihilation gamma (511 keV) is in the time to amplitude converter (TAC) transformed to an electrical pulse whose amplitude is proportional to the time difference between the pulses caused by the both gamma quants. The pulses from TAC are then sent to multichannel analyzer. To fit a measured spectrum, the standard two components method is used where the parameters as the positron mean lifetime, positron lifetime time in a bulk, signal intensity from bulk, positron life time in the vicinity of defects and signal intensity from this vicinity is evaluated.  Moreover, a positron annihilates with an electron giving rise to two 511 keV photons in two opposite directions. Because of the finite momentum of the electron-positron pair, the angle between annihilation photons changes and the annihilation energy of 511 keV gets Doppler shifted by an amount ∆E. Since numerous annihilation events are measured to give the complete Doppler spectrum, the energy line is broadened due to the individual Doppler shifts along the annihilation direction. Doppler Broadening Spectroscopy gives information on the electron momentum distribution in the sample. Since, Doppler energy changes are small (about 20 keV), one needs to use Hyperpure Germanium semiconductor detector (having small energy resolution) to measure the energy spectrum. The isotope of sodium (Na-22) is used as the source of positrons. </t>
  </si>
  <si>
    <t>CL2.1d Positron source</t>
  </si>
  <si>
    <t xml:space="preserve">B5_Positron source </t>
  </si>
  <si>
    <t>SLOVK-3</t>
  </si>
  <si>
    <t xml:space="preserve">Laboratory of Reactor Physics, Slovak University of Technology in Bratislava (Institute of Nuclear and Physical Engineering), Ilkovičova 3, 812 19 Bratislava, Slovakia </t>
  </si>
  <si>
    <t xml:space="preserve">Štefan Čerba, Head of Laboratory of Reactor Physics, stefan.cerba@stuba.sk
Branislav Vrban, Head of Computational Laboratory, branislav.vrban@stuba.sk
</t>
  </si>
  <si>
    <t xml:space="preserve">stefan.cerba@stuba.sk   branislav.vrban@stuba.sk   </t>
  </si>
  <si>
    <t>The laboratory of Reactor Physics, is designed for neutron activation, neutron source emission rate and neutron diffusion and Fermi age measurement. The laboratory consists of experimental workspaces for neutron emission rate, neutron diffusion length and Fermi age measurements with Pu-Be and Am-Be neutron sources and apparatus for remote control and monitoring of experiments. The experimental tank was developed to investigate neutronic parameters of liquid moderators, but possibly can be used in combination with bulk materials to support development of the MSR applications. The tank is equiped with heater, steam generator and dry-channels with variable diameters.  Currently a new “Mini Labyrinth” experiment is being prepared to investigate the performance of shielding materials and for the needs of computer codes validation. The neutron sources can be used unshielded and shielded by the graphite prizm, which allows to modify the neutron spectrum, based on the user needs. The Mini Labyrinth coridor is freetly accessible for any type of detector. A semi-automatic robotic system can be used for the positioning and the movement of the detector during measurements.  Moreover, computational efforts are focused on reactor physics simulations with MCNP, SERPENT, SCALE, DIF3D and PARTISN. The next area of interest is in preparation of microscopic cross-section libraries, cross-section adjustments and S&amp;U studies.</t>
  </si>
  <si>
    <t xml:space="preserve">Experiments can be carried out on demand during the whole year. Prior agreement on the time slot is mandatory. Typical duration of the expriments is 1-3 days. </t>
  </si>
  <si>
    <t>CL1.2 Reactor physics experiments (non-reactor)</t>
  </si>
  <si>
    <t>Reactor physics parameters, Diffusion lenght, Fermi age, liquid moderators, neutron transport, shielding, neutron emission rate, criticality safety, shielding analyses, S&amp;U, cross-section adjustment</t>
  </si>
  <si>
    <t>Radiation detection/Dosimetry / Modelling Neutronics</t>
  </si>
  <si>
    <t>SLOVK-4</t>
  </si>
  <si>
    <t>Bratislava</t>
  </si>
  <si>
    <t>Slovak University of Technology in Bratislava (STUBA)</t>
  </si>
  <si>
    <t>jarmila.degmova@stuba.sk                                     vladimir.krsjak@stuba.sk</t>
  </si>
  <si>
    <t xml:space="preserve">Facility 1 - Implantation and Ion Beam Analysis Facility
It is based on an HVEE 6 MV Tandetron accelerator with a maximum achievable energy of 12 MeV for protons and 18 MeV for He2+ ion beams. Besides the possibility of high-temperature implantation, the system is equipped with an end station for Rutherford Backscattering Spectrometry(RBS), Particle Induced X-ray Emission (PIXE) and Elastic Recoil Detection Analysis (ERDA). The system is further extended by  Nuclear reaction analysis (NRA) and a thin sample holder for PIXE aerosol filter measurements.
Location: Faculty of Materials Science and Technology in Trnava, Advanced Technologies Research Institute,
Slovak University of Technology in Bratislava, Jána Bottu 25, Trnava, 91724, Slovakia.
</t>
  </si>
  <si>
    <t>STU</t>
  </si>
  <si>
    <t>CL2.1c Heavy ion source</t>
  </si>
  <si>
    <t>SLOVK-5</t>
  </si>
  <si>
    <t>Positron Annihilation Spectroscopy Laboratory, Slovak University of Technology in Bratislava (Institute of Nuclear and Physical Engineering - INPE), Ilkovičova 3 81219, Bratislava Slovakia</t>
  </si>
  <si>
    <t>Vladimír Kršiak, Head of Laboratory, vladimir.krsiak@stuba.sk
Jarmila Degmová, Deputy, jarmila.degmova@stuba.sk</t>
  </si>
  <si>
    <t>The laboratory for Positron Annihilation Spectroscopy (PAS) at INPE has two techniques based on electron-positron annihilation, namely, positron annihilation lifetime spectroscopy (PALS) and the coincidence Doppler broadening spectroscopy (CDBS).
Positron annihilation spectroscopy (PAS) is known to be very sensitive to vacancy-type defects as small as mono-vacancies at concentrations as low as 0.1 appm. Positron annihilation lifetime spectroscopy (PALS) is a PAS technique based on the implantation of positrons from the positron source to the sample and monitoring the lifetime of these positrons in the examined material, which is directly proportional to the size of vacancy-type of defects. Using this technique, it is possible to quantify and qualify the smallest volume defects, which are not seen by other techniques, including TEM. This method was successfully used in verification programs for the assessment of the neutron embrittlement of the nuclear reactor materials. 
(Coincidence) Doppler Broadening Spectroscopy (C)DBS. This method provides unique information about the momentum of an electron-positron pair prior to their annihilation process. The line shape parameters S and W describes the annihilation with low-momentum valence electrons and high-momentum core electrons. While S parameter usually refers to positron trapped at vacancy-type defects, the W parameter contains information about the chemical environment in the vicinity of the annihilation site. This technique can confirm, for instance, the presence of helium (and/or hydrogen) in the vacancies and vacancy clusters.</t>
  </si>
  <si>
    <t>PAS Lab</t>
  </si>
  <si>
    <t>Experiments can be carried out on demand during the whole year. Prior agreement on the time slot is mandatory. The acquisition of both PALS and CDBS data for one pair of identical samples takes between 12 and 24 hours, depending on the activity of the radioisotope source used. The evaluation of data in terms of qualitative and quantitative characterization of the aimed microstructural features takes one day.</t>
  </si>
  <si>
    <t>Positron Annihilation Spectroscopy, NDT, microstructural characterization, vacancy-type defects, helium embrittlement</t>
  </si>
  <si>
    <t xml:space="preserve">A12_Post Irradiation Examination </t>
  </si>
  <si>
    <t>H2020 STRUMAT-LTO - PAS characterization of neutron-irradaited model steels and welds.</t>
  </si>
  <si>
    <t>2500 €/day of Laboratory experiment including data evaluation</t>
  </si>
  <si>
    <t>30 days per year</t>
  </si>
  <si>
    <t>Positron</t>
  </si>
  <si>
    <t>SLOVK-6</t>
  </si>
  <si>
    <t xml:space="preserve">NDT laboratory, Slovak University of Technology in Bratislava (Institute of Nuclear and Physical Engineering), Ilkovičova 3, 812 19 Bratislava, Slovakia </t>
  </si>
  <si>
    <t>Jarmila Degmová, Head of Laboratory, jarmila.degmova@stuba.sk
Vladimír Kršiak, Deputy, vladimir.krsiak@stuba.sk</t>
  </si>
  <si>
    <t>Non-destructive laboratory based on small-sized sample testing comprising:
Micromagnetic testing based on magnetic Barkhausen noise phenomenon. The technique is useful for the determination of residual stress in the material, which relates to the presence of defects such as precipitates, grain boundaries and lattice defects. 
Nanohardness is a conventional quasi-non-destructive testing method for the evaluation of mechanical properties. It is an effective method for assessing the mechanical properties of materials' surface layers and is, therefore, a particularly suitable method for testing the implanted materials.
Atomic and Magnetic Force Microscopy is the method that allows exploring the surface properties of samples with high spatial resolution. It allows the monitoring of the topography or other surface properties (such as magnetic force gradients above the surface) of the sample.
Röntgen diffraction analysis of microstructural changes introduced into material due to irradiation/implantation 
Gamma spectroscopy is used to determine the gamma radiation emitted by neutron-irradiated and implanted materials.
Scanning electron microscopy is dedicated to the surface inspection of materials.</t>
  </si>
  <si>
    <t xml:space="preserve">NDT Lab </t>
  </si>
  <si>
    <t>Prior agreement on the time slot is mandatory. The acquisition of the data for one sample takes between 2 and 24 hours, depending on the technique used. The evaluation of data in terms of qualitative and quantitative characterization of the aimed microstructural features takes one day.</t>
  </si>
  <si>
    <t>material research; effect of ion implantation, neutron irradiation, corrosion; NDT</t>
  </si>
  <si>
    <t>SLOVK-7</t>
  </si>
  <si>
    <t>Slovak Institute of Metrology</t>
  </si>
  <si>
    <t>Department of ionizing radiation, Slovak Institute of Metrology, Karloveska 63, 842 55 Bratislava, Slovakia</t>
  </si>
  <si>
    <t>Jarmila Slučiak, Head of Department, jarmila.sluciak@smu.gov.sk, +421 2 602 94 665
Andrej Javorník, Deputy Head, javornik@smu.gov.sk, +421 2 602 94 257</t>
  </si>
  <si>
    <t xml:space="preserve">jarmila.sluciak@smu.gov.sk         javornik@smu.gov.sk  </t>
  </si>
  <si>
    <t>The National Standard of dosimetric quantities of gamma radiation and national standard of dosimetric quantities of x-ray: SMU uses primary ionization chamber ND 1005/A with other chambers traceable to primary chamber for measuring the air kerma; secondary chamber TW 30013 traceable to BIPM for measuring absorbed dose to water and secondary chamber ND 1000 traceable to IAEA for measurement of N (narrow) qualities of X - ray. These standards includs irradiation assembly with radionuclide gama sources S-Cs and S-Co and X - ray generator Philips. 
Number of CMCs for gama radiation: 14.
Number of CMCs for X - ray: 16</t>
  </si>
  <si>
    <t>SMU</t>
  </si>
  <si>
    <t>CL2.4 X-ray radiography/tomography/ spectroscopy</t>
  </si>
  <si>
    <t>gama source, gama detectors, X -ray, calibration, dosimetry</t>
  </si>
  <si>
    <t>https://www.smu.sk/ionizujuce-ziarenie/</t>
  </si>
  <si>
    <t>gama, X - ray</t>
  </si>
  <si>
    <t xml:space="preserve">S-Cs (661,7 keV), S-Co (1,1732 and 1,3325 MeV), X - ray N qualities (40 keV - 300 keV)
</t>
  </si>
  <si>
    <t>S-Cs = from nGy.h-1 to 3 Gy.h-1
S-Co = 40 Gy.h-1 in 1 meter from the source
X - ray = depends on the electric charge of the X - ray generator, with 10 mA it is in mSv.h-1 in one meter</t>
  </si>
  <si>
    <t>low background laboratory area</t>
  </si>
  <si>
    <t>SLOVK-8</t>
  </si>
  <si>
    <t>Department of Ionizing Radiation, Slovak Institute of Metrology, Karloveská 63, 842 55 Bratislava, Slovakia</t>
  </si>
  <si>
    <t>Jarmila Slučiak, Head of Department, jarmila.sluciak@smu.gov.sk, +421 2 602 94 665
Andrej Javorník, Deputy of Head of Dept., javornik@smu.gov.sk, +421 2 602 94 257</t>
  </si>
  <si>
    <t xml:space="preserve">jarmila.sluciak@smu.gov.sk          javornik@smu.gov.sk   </t>
  </si>
  <si>
    <t>The National Standard of Radionuclide Activity: The activity scale is realized using two methods: by means of standards of relatively long-lived radionuclides and in the form of calibration constants of the individual measuring devices. The radionuclide activity scale is realized on several devices with different, partially overlapping ranges (gammaspectrometry, ionizing chambers, alphaspectrometry, windowless gas proportional counter, primary standard of beta radionuclide activity based on liquid scintillation analysis using primary methods TDCR, CIEMAT/NIST and 4Πβ-γ coincidence counting). The total range of the scale of gamma emitters measurable in SMU is 1 Bq (gamma spectrometric measurements) to 10E11 Bq (calibrated well-type ionization chamber). The range of scale for alpha emitters is 1Bq to 100 kBq, for beta emitters 10 Bq to 100 kBq. Number of CMCs: 37.</t>
  </si>
  <si>
    <t xml:space="preserve">CL2.2 Radiation detection/Dosimetry </t>
  </si>
  <si>
    <t>CL2.5 Gamma Spectrometry</t>
  </si>
  <si>
    <t>Gamma source, radiochemistry, dosimetry</t>
  </si>
  <si>
    <t>Radiation sources/Irradiation facilities</t>
  </si>
  <si>
    <t>Alpha, Beta, Gamma</t>
  </si>
  <si>
    <t>liquid scintillation counting (TDCR, CIEMAT/NIST, 4pb-g coinc. counting)
gammaspetrometry (HPGe, NaI)
alphaspectrometry (PIPS)
well type ionization chamber
windowless gass flow proportional counter
proportional counter (PIPS)
autoradiography</t>
  </si>
  <si>
    <t>activity 
100 Bq - 100 GBq
combined std uncert. (1,5-3,5) %
depends on radionuclide and geometry
surface emission rate
10 - 20000 cps
combined std uncert. (1,5) %</t>
  </si>
  <si>
    <t>SLOVK-9</t>
  </si>
  <si>
    <t>Department of ionizing radiation, Slovak Institute of Metrology, Karloveská 63, 842 55 Bratislava, Slovakia</t>
  </si>
  <si>
    <t>jarmila.sluciak@smu.gov.sk      javornik@smu.gov.sk</t>
  </si>
  <si>
    <t>The National Standard of neutron dosimetric quantities: For measuring neutron radiation, SMU uses the Bonner sphere spectrometer and an irradiation assembly with radionuclide neutron sources. The Bonner spectrometer works on the principle of moderating the fast neutrons into the thermal ones by means of polyethylene spheres and their subsequent detection by a thermal neutron detector whose sensitive volume is located in the centre of the sphere. The national neutron standard currently reproduces these quantities: • ambient dose equivalent H*(10) and ambient dose equivalent rate Ḣ*(10) ranging from 1×10-7 to 1×10-1 Sv, and from 1×10-7 to 2×10-2 Sv.h-1 (uncertainty 1,5 % for k = 1) and  • personal dose equivalent Hp(10) personal dose equivalent rate Ḣp(10) ranging from 1×10-7 to 1×10-1 Sv, and from 1×10-7 to 2×10-2 Sv.h-1 (uncertainty 1,5 % for k = 1). Number of CMCs: 9.</t>
  </si>
  <si>
    <t>time schedule for customer services</t>
  </si>
  <si>
    <t xml:space="preserve">CL1.4 Neutron dosimetry </t>
  </si>
  <si>
    <t>neutron source, neutron detectors, calibration, dosimetry, neutron fields</t>
  </si>
  <si>
    <t>A9_Neutron Dosimetry</t>
  </si>
  <si>
    <t xml:space="preserve">A4_Radioisotope Source </t>
  </si>
  <si>
    <t>50€/hour</t>
  </si>
  <si>
    <t>PuBe - wide range
AmBe -wide range
Cf - fission</t>
  </si>
  <si>
    <t>PuBe - 1e8 n/s to 4π
AmBe -1e7 n/s to 4π
Cf - 1e6 n/s  to 4π January 2023</t>
  </si>
  <si>
    <t>SLOVK-10</t>
  </si>
  <si>
    <t>CAMBO Ion beam centre (Department of Ion Beam Technologies, Advanced Technologies Research Institute, Faculty of Materials Science and Technology in Trnava, Slovak universtiy of Technology in Bratislava, Jána Bottu 25, 91724 Trnava, Slovakia)</t>
  </si>
  <si>
    <t>Pavol Noga, head of department, associate director of institute, pavol.noga@stuba.sk, +421 908 674 174
Zoltán Száraz, reserarch associate, zoltan.szaraz@stuba.sk</t>
  </si>
  <si>
    <t>pavol.noga@stuba.sk    zoltan.szaraz@stuba.sk</t>
  </si>
  <si>
    <t>The SlovakION Ion Beam Centre run by the Advanced Technologies Resarch Institute, MTF STU provides ion irradiation/implantation as well as ion beam analysis experiments using two ion accelerators - the 6 MV Tandetron tandem ion accelerator and a 500 kV ion implanter. https://atri.mtf.stuba.sk
Ion beams of a wide range of ions (H to U excluding artificial radionuclides and enriched ion source material) available in the energy range from 40 keV to 100 MeV (depending on species - for protons the maximum energy is 11 MeV, helium 17 MeV)
Ion Beam Analysis (IBA) provides a highly sensitive (down to ppm level depending on particular combination of elements) and reference-material-free elemental analysis of materials, especially thin films and surfaces, however bulk material analysis is possible as well. Specific advantage is the ability to detect and quantify the presence of light elements including hydrogen. Avaiable ion beam analysis methods are Rutherford Backscattering Spectrometry (RBS), Particle Induced X-ray Emmission (PIXE), Nuclear Reaction Analysis (NRA), Elastic Recoil Detection Analysis (ERDA).</t>
  </si>
  <si>
    <t>STU-MTF</t>
  </si>
  <si>
    <t>Experiments can be carried out on demand during the whole year. Prior agreement on the time slot is mandatory. Ion irradiation experiment duration depends on particular ion fluences and individual requirements for the experiment. In case of IBA, the experiment lasts usually one day, duration of the evaluation of data in terms of qualitative and quantitative characterization depends on the individual sample and its composition and the number of techniques required to evaluate the sample composition.</t>
  </si>
  <si>
    <t>Ion irradiation, ion implantation, ion beam analysis, nuclear materials, radiation hardness</t>
  </si>
  <si>
    <t xml:space="preserve">200€ per beamtime-hour for ion irradiation and ion implantation experiments
300€ per sample per analysis method for ion beam analysis
</t>
  </si>
  <si>
    <t>400 beamtime-hours</t>
  </si>
  <si>
    <t>The Slovak University of Technology Bratislava, as an organization operating the SlovakION IOn Beam Centre (IBC), has a clear, transparent and non-discriminatory system of requirements for access to its IBC. Every person willing to to enter the IBC must meet the following requirements:
1.	To be justified for entering the IBC,
2.	to accept and comply with the general requirements for entry into the IBC,
3.	to provide their personal data to STU in Bratislava,
4.	the samples meet the requirements of the experiment or procedure
Justification for entering the IBC
Justification for access to the IBC is an internal procedure of STU. The eligibility to enter the IBC is assesed by the head of the concerned institute or department and by the radiation safety officer (RSO).
General requirements and conditions for entering the IBC
Candidates willing to enter the IBC have to accept and follow these general requirements and conditions:
1.	The IBC premises are accessible only to adults above 18 years of age.
2.	Pregnant and breastfeeding women are not allowed to enter the Radiation Controlled Zones of the IBC. 
3.	Guests are only allowed under supervision and accompaniment of an employwee in charge of supervising the laboratory or other authorized employees of ATRI.
4.	The general safety and hygiene requirements specified by law must be followed in the IBC.
5.	Employees performing activities leading to irradiation must be familiar with the safety and hygiene regulations under current legislation and need to demonstrate their knowledge by examination once a year.
6.	Employees and students entering Radiation Controlled Zones of the IBC are required to use personal dosimeters, provided by the IBC.
7.	When working with radioactive substances, it is always necessary to choose such a combination of distance, shielding and working time that the collected effective dose is as low as possible and does not exceed the limit values (known as ALARA principle).
8.	Employees performing activities leading to irradiation (contamination, production of radioactive substances, manipulating radioactive substances) must use appropriate protective equipment, i. work shoes and coats, which are located in the locker room of the hygienic loop, as well as gloves, tweezers, pliers, etc.
9.	Students in the laboratory must be instructed on the valid safety principles and requirements prior to the experimental work. During their stay, two supervisory employees must always be present in the IBC, in order to avoid the possibility of an emergency radiation situation or to take immediate safety measures to prevent the spread of its consequences.
10.	It is forbidden to eat, drink or smoke in the IBC as well as it is not allowed to carry food to the laboratory.
13.	The locations of potential radiation sources are marked with appropriate warning signs.
14.	When using electronic devices, care must be taken with regard to a presence of high voltages (up to 460 kV).
16.	After finishing a work with a possibility of contamination of hands with radioactive substances, it is necessary to wash hands and check their cleanliness by a contamination detector.
17.	If radioactive substances are dispersed at the workplace, it is necessary to report the case immediately to the head of the institute and to the RSO. Next, it is required to proceed in accordance with the instructions outlined in the emergency plan.
18.	Manipulation with sources of ionizing radiation is based on international practice. Shielding materials, portable shielding walls, shielding chambers, protective containers, and protective aids - tweezers, spacers, etc. are used to minimize irradiation or contamination.
20.	Detailed description of the above mentioned safety measures as well as procedures governing work in the IBC, approved by the Public Health Authority of the Slovak Republic are accessible and visibly located in the labs as well as are part of the introductory training before entry.
The following data are required to allow to enter the IBC
1.	Name and family name,
2.	Date and place of birth,
3.	Address,
4.	Passport or ID number,
5.	Sex,
6.	Citizenship,
7.	Education (occupation),
8.	Period at STU (from – to),
9.	Medical certificate and occupational exposure history.
Requirements for the samples
Ion irradiation/implantation
1.	Sample size: up to D=100 mm and up to 5 mm thickness (larger thicknesses subject to individual approval and feasibility assessment)
2.	Sample material: compact solid, no powders or liquids, not releasing toxic fumes or particles.
Ion beam analysis:
1.	Sample size: up to 20x20x5 mm3
2.	Sample material as above</t>
  </si>
  <si>
    <t>high voltage up to 460 kV open air - safety measures in place</t>
  </si>
  <si>
    <t xml:space="preserve">Róbert Riedlmajer, Director of the Advanced Technologies Research Institute </t>
  </si>
  <si>
    <t>protons, helium</t>
  </si>
  <si>
    <t>40 keV to 11 MeV (p)
40 keV to 17 MeV (He)</t>
  </si>
  <si>
    <t>continuous beam, with interruptions / 0.3 5mm thick, maximum diameter 100mm</t>
  </si>
  <si>
    <t>60-Co isotope maximum activity of 1MBq per set of samples</t>
  </si>
  <si>
    <t>clean mechanically-polished surface</t>
  </si>
  <si>
    <t>SLOVK-11</t>
  </si>
  <si>
    <t>Piešťany</t>
  </si>
  <si>
    <t>Institute of physics - Slovak Academy of Sciences</t>
  </si>
  <si>
    <t>Tandetron laboratory, Institute of Physics, Slovak Academy of Sciences, Vrbovská cesta 110, 921 01 Piešťany, Slovakia</t>
  </si>
  <si>
    <t>Mgr. Martin Venhart, PhD., Head of laboratory, mvenhart@cern.ch, +421(0)259410533 / Mgr. Andrej Herzáň, PhD., Head of Department of nuclear physics, andrej.herzan@savba.sk, +421(0)259410573</t>
  </si>
  <si>
    <t>mvenhart@cern.ch  andrej.herzan@savba.sk</t>
  </si>
  <si>
    <t xml:space="preserve">The accelerator laboratory equipped with the 2 MeV Tadetron, manufactured by the High Voltage Engineering Europe B.V. The duoplasmatron ion source can deliver light-ion beams (proton, alpha).The laboratory is mainly dedicated to basic research in the field of nuclear physics but can as well be used as a facility for applied research, serving e.g. nuclear industry. The 2 MV Tandetron has one main experimental beamline with a possibility to add another beamline(s) at different angles, if needed. The focal plane of the accelerator contains an array of 4 HPGe coaxial detectors and two scintillators. Additionally, two BEGe detectors and one planar Si(Li) detectors are available for measurements. Only recently, a new goniometer/polarimeter has been installled at the focal plane to measure linear polarization and angular distribution of the electromagnetic transitions. Both solid and gas target systems are available, depending on the needs of a particular experiment. Furthemore, a quasi-monoenergetic neutron source is available together with a set of neutron detectors and cameras. The focal-plane setup can be re-arranged as needed and further equipped with e.g. silicon detectors for charged particles. At the end of the beamline, a set of three collimators, acting also as  Faraday cups, is installed for optimizing the ion optics and accurate determination of ion-beam electric current. 
The small-scale laboratory which can deliver light-ion beams with tuneable energy and intensity is an appropriate facility for long-term measurements focused on nuclear structure studies and material research. As an example, samples of different concrete blocks (aimed for nuclear industry) were studied in the laboratory. There is also an experience and know-how in the facility on how to maintain and repair some HPGe detectors. In the facility, a small chemistry lab is available for preparation of samples, storage of samples, cleaning surfaces etc.
Web-link: https://www.fu.sav.sk/index.php?id=72&amp;L=1 </t>
  </si>
  <si>
    <t>IP-SAV</t>
  </si>
  <si>
    <t>Ion accelerator, tandetron, proton, alpha, spectroscopy</t>
  </si>
  <si>
    <t>4380 hours / year</t>
  </si>
  <si>
    <t>Manual work - insurance. Not covered by the lab.</t>
  </si>
  <si>
    <t>Any radioactive source brought from outside the lab must have fact sheet attached, characterizing its type, composition, activity/date, producer etc. - typically delivered together with the source by the manufacturer</t>
  </si>
  <si>
    <t>Fire, pressure, fluids, mechanical and heavy loads, electricity and HV, magnetic fields</t>
  </si>
  <si>
    <t xml:space="preserve">Mgr. Andrej Herzáň, PhD., Head of Department of nuclear physics, Institute of Physics SAS </t>
  </si>
  <si>
    <t>"12/01/2023</t>
  </si>
  <si>
    <t>quasi-monoenergetic, 3 - 6 MeV</t>
  </si>
  <si>
    <t>2.50E+06 n/sr/s</t>
  </si>
  <si>
    <t>proton</t>
  </si>
  <si>
    <t>Up to 4 MeV, discrete</t>
  </si>
  <si>
    <t>50 eμA</t>
  </si>
  <si>
    <t>alpha</t>
  </si>
  <si>
    <t>Up to 6 MeV, discrete</t>
  </si>
  <si>
    <t>SLOVN-1</t>
  </si>
  <si>
    <t>Slovenia</t>
  </si>
  <si>
    <t>Ljubljana</t>
  </si>
  <si>
    <t xml:space="preserve">Jožef Stefan Institute </t>
  </si>
  <si>
    <t>Reactor Infrastructure Center, Jozef Stefan Institute, Brinje 40, SI-1262 Dol pri Ljubljani, Slovenia, Europe</t>
  </si>
  <si>
    <t>Luka Snoj, Head of TRIGA Reactor, luka.snoj@ijs.si, +386 (0)1 588 53 62
Anze Jazbec, Reactor operator and shift manager, anze.jazbec@ijs.si, +386 (0)1 588 52 28</t>
  </si>
  <si>
    <t>luka.snoj@ijs.si      anze.jazbec@ijs.s</t>
  </si>
  <si>
    <t xml:space="preserve">Jožef Stefan Institute (JSI) operates the TRIGA Mark II research reactor since 1966. It is located about 10 km northeast of the centre of Ljubljana at the JSI reactor centre. The reactor can be operated in steady-state mode up to 250 kW and in pulse mode up to 1 GW. In the field of research, the reactor is being used for neutron hardness studies, especially of the electronic components, neutron activation analysis, testing of various neutron and gamma sensitive detectors and validation of computer codes. The maximum neutron flux in the central channel is 1e13 n/cm2s. Larger samples can be irradiated in one of the beam tubes or inside the dry chamber. A detailed description of all experimental channels can be found on our web page: https://ric.ijs.si/en/. In the field of training and education, we provide lectures to several universities in the region, organize various international courses and help train future NPP staff. In the past years, we developed over 15 experiments which are performed by the students or trainees through which they learn reactor physics, nuclear engineering and radiation protection. Almost all experiments can also be performed remotely so there is no need to visit our facility to gain new experience and knowledge. Further information can be found on our web page. </t>
  </si>
  <si>
    <t>TRIGA MARKII</t>
  </si>
  <si>
    <t>https://ric.ijs.si/en/koledar/</t>
  </si>
  <si>
    <t>Modelling Multi-physics </t>
  </si>
  <si>
    <t>https://ric.ijs.si/en/</t>
  </si>
  <si>
    <t>10 k€ per day, 40 k€ per week</t>
  </si>
  <si>
    <t>2 months per year</t>
  </si>
  <si>
    <t>Internal procedures</t>
  </si>
  <si>
    <t>Personnel must obey internal procedures</t>
  </si>
  <si>
    <t>According to the operating limits and conditions of the facility</t>
  </si>
  <si>
    <t>neutrons, gamma rays</t>
  </si>
  <si>
    <t>Typical thermal reactor spectrum. Definition of the spectrum for each irradiation position and additional information is prested here: https://ric.ijs.si/en/info-za-uporabnike/lastnosti-obsevalnih-kanalov/</t>
  </si>
  <si>
    <t>Thermal (&lt;0.625 eV)    8.80E7 - 3.96E12
Epithermal (0.625 - 1E5 eV)   2.60E7 - 5.67E12
Fast (&gt;1E5 eV)   1.70E7 - 6.63E12
Total  1.30E8 - 1.60E13
All irradiaiton channles are presented here: https://ric.ijs.si/en/info-za-uporabnike/lastnosti-obsevalnih-kanalov/</t>
  </si>
  <si>
    <t>Continuous or pulse</t>
  </si>
  <si>
    <t>Pneumatic system - dimension of the capsule D=2 cm, H=5 cm
Irradiation channels - D=3 or 5 cm, H=20 cm
Beam ports - D=12 or 14 cm, H=29 or 75 cm
Dry chamber - 60x60 cm2 in cross-section
Thermal column - 10x10 cm2 in cross-section
Information available here: https://ric.ijs.si/en/info-za-uporabnike/lastnosti-obsevalnih-kanalov/</t>
  </si>
  <si>
    <t>Beam Port No. 5
Beam Port No. 6
Central Channel
F19 Channel
F24 Channel
Triangular Irradiation Channels 1 and 2
F4 Channel
F22 Channel
Lazy Susan
Thermal Column
Dry Chamber
See our web page: https://ric.ijs.si/en/info-za-uporabnike/lastnosti-obsevalnih-kanalov/</t>
  </si>
  <si>
    <t xml:space="preserve">Overexposures, activation, contamination, etc. </t>
  </si>
  <si>
    <t>SLOVN-2</t>
  </si>
  <si>
    <t>The hot cell facility, Jozef Stefan Institute, Brinje 40, SI-1262 Dol pri Ljubljani, Slovenia, Europe</t>
  </si>
  <si>
    <t>Luka Snoj, Head of TRIGA Reactor, luka.snoj@ijs.si, +386 (0)1 588 53 62
Anže Jazbec, Reactor operator and shift manager, anze.jazbec@ijs.si, +386 (0)1 588 52 28</t>
  </si>
  <si>
    <t xml:space="preserve">The hot cell facility is located next to the TRIGA reactor building, at Jožef Stefan Institute reactor centre. It is usually used to support the activities performed at the research reactor, but it can also be used for stand-alone capabilities. There is one hot cell equipped with master-slave manipulators where radioactive material of activity up to 1000 Ci can be handled.  In addition, there are four glow boxes with different amounts of shielding installed that can be used to manipulate radioactive materials. The following equipment is installed or accessible: bridge crane, heavy table, forklift, 30 t press for radioactive waste, mobile tent with an independent ventilation system, radiation level monitoring equipment, shielding material, etc. The facility is also used to prepare the radioactive waste for long-term storage but it can also be used for various experiments with radioactive materials where appropriate shielding is required. More information can be found on our webpage: https://ric.ijs.si/en/ovc/. 
</t>
  </si>
  <si>
    <t xml:space="preserve">The facility is available for six months per year to perform various experiments inside hot cell, shilded glove box or standard chemical chemical hoods. </t>
  </si>
  <si>
    <t>2k€ per day</t>
  </si>
  <si>
    <t>Personnel must obey internal procdures</t>
  </si>
  <si>
    <t>SLOVN-3</t>
  </si>
  <si>
    <t>The Radiochemistry Laboratory, Jozef Stefan Institute, Brinje 40, SI-1262 Dol pri Ljubljani, Slovenia, Europe</t>
  </si>
  <si>
    <t>Marko Štrok, head of radiochemistry laboratory, marko.strok@ijs.si, +386 1 588 5243</t>
  </si>
  <si>
    <t>marko.strok@ijs.si</t>
  </si>
  <si>
    <t xml:space="preserve">Fully equipped radiochemistry laboratories, including radiometric measurement capabilities (gamma spectrometers, alpha spectrometer and proportional counter), licensed to work with open radioactive sources with access to the TRIGA research reactor and hot cell facilities for irradiation of samples. 
</t>
  </si>
  <si>
    <t>Typically 3 months before start of use of facilities, may vary depending on complexity and specific requirements.</t>
  </si>
  <si>
    <t>radiochemistry, spectrometry, irradiated samples, radiopharmaceutical chemistry, radiotracers, analytical radiochemistry</t>
  </si>
  <si>
    <t>Radiopharmaceutical chemistry / Radiation protection (PIANOFORTE)</t>
  </si>
  <si>
    <t>http://www.environment.si/en/infrastructure/</t>
  </si>
  <si>
    <t>Based on complexity and nature of planned experiments and involvement of staff.</t>
  </si>
  <si>
    <t>Must to be agreed on case by case basis.</t>
  </si>
  <si>
    <t>Visitors must have valid health insurance</t>
  </si>
  <si>
    <t>Visitors must have valid health certificate and certificate to work with open radioactive sources if they intend to work independently in te facility.</t>
  </si>
  <si>
    <t>Chemical hazards may occur when working with chemicals.</t>
  </si>
  <si>
    <t>10.1.2023</t>
  </si>
  <si>
    <t>oliver.martin@ec.europa.eu</t>
  </si>
  <si>
    <t>SW-1</t>
  </si>
  <si>
    <t xml:space="preserve">Switzerland </t>
  </si>
  <si>
    <t>Wallisellen</t>
  </si>
  <si>
    <t>Laboratory is part of the Nuclear Inspectorate department at SVTI and is based in Wallisellen</t>
  </si>
  <si>
    <t>aurelia.muller@svti.ch daniel.algernon@svti.ch claudia.thurnherr@svti.ch</t>
  </si>
  <si>
    <t xml:space="preserve">The NDT (Non-Destructive Testing) Laboratory is part of the Nuclear Inspectorate department at SVTI and is based in Wallisellen in Switzerland. The Laboratory is composed of a team of experienced PhD researchers with advanced expertise in NDT systems and the inspection of Nuclear Power Plant as well as civil engineering infrastructures. The Laboratory focus on advancing knowledge and bringing innovation in the fields of NDT technology, materials science as well as civil and mechanical engineering. The Laboratory members’ expertise extends to software development, advanced data processing and visualisation, implementation of Artificial Intelligence and Machine Learning tools as well as Numerical simulation and FEM. Our team is experienced with Python, Matlab, Labview, CIVA and ANSYS.  </t>
  </si>
  <si>
    <t xml:space="preserve">https://www.svti.ch/en/nuclear-inspectorate/non-destructive-testing-laboratory
</t>
  </si>
  <si>
    <t>Enrique.gonzalez@ciemat.es</t>
  </si>
  <si>
    <t>SP-1</t>
  </si>
  <si>
    <t xml:space="preserve">Spain </t>
  </si>
  <si>
    <t>Madrid , Complutense</t>
  </si>
  <si>
    <t>Centro de Investigaciones Energéticas, Medioambientales y Tecnológicas (CIEMAT)</t>
  </si>
  <si>
    <t>Microscopy and surface analysis  (RADIOACTIVE FACILITY) owned by CIEMAT @Avenida Complutense, 4, Madrid (Spain).</t>
  </si>
  <si>
    <t>marta.serrano@ciemat.es</t>
  </si>
  <si>
    <t>Microscopy and surface analysis (RADIOACTIVE FACILITY)
•  Scanning Electron Microscopy (SEM) HITACHI 30 kV Backscattered Electron Detector (BSE) and Dispersive X-ray (EDS) analysis system
•  Scanning Electron Microscopy (Field emission gun) (STEM). Hitachi. EDX, BSE, EBSD, TEM detectors
•  Auger Spectroscopy PHI 660 Scanning Auger Microprobe
•  X-ray Photoelectron Spectroscopy (XPS), also known as Electron Spectroscopy for Chemical Analysis (ESCA), ESCA spectrometer PHI 5400
•  Transmission Electron Microscopy (TEM) 200 kV Jeol 2010. 
http://rdgroups.ciemat.es/es/web/materiales/LaboratorioRadiactivo.</t>
  </si>
  <si>
    <t xml:space="preserve">Microscopy &amp; surface analys lab </t>
  </si>
  <si>
    <t>Typical duration of weeks. experiments might need to be synchronized with other samples.</t>
  </si>
  <si>
    <t xml:space="preserve">CL5.2 Mechanical Testing </t>
  </si>
  <si>
    <t>Microscopy, Surface, Material</t>
  </si>
  <si>
    <t>ASTM related standards</t>
  </si>
  <si>
    <t>https://www.ciemat.es/portal.do?NM=2&amp;IDM=322</t>
  </si>
  <si>
    <t>Unit cost depens on the characterizacion technique</t>
  </si>
  <si>
    <t>Maximun 20% of annual operational time</t>
  </si>
  <si>
    <t>Data availability according to the fuding agency</t>
  </si>
  <si>
    <t>CIEMAT do no cover any insurance, it is responsability of the user</t>
  </si>
  <si>
    <t>CIEMAT conditions to accept transport of radioactive materials (norms and references), Owner of irradiated and radioactive materials.</t>
  </si>
  <si>
    <t xml:space="preserve">CIEMAT general director Yolanda Benito </t>
  </si>
  <si>
    <t>SP-2</t>
  </si>
  <si>
    <t>Mechanical characterization (RADIOACTIVE FACILITY) owned by CIEMAT @Avenida Complutense, 4, Madrid (Spain).</t>
  </si>
  <si>
    <t>Mechanical characterization (RADIOACTIVE FACILITY)
•  Two MTS 810 Servo-Hydraulic Machine. Capacity 100 kN. Cooling-Heating from -150°C up to 1000°C
•  Wolpert Impact test 300 J and 25 J
•  Small Punch tester: Temperature from -150ºC to 500ºC. 
•  Small Punch Creep tester: Temperature upto 800ºC. 
http://rdgroups.ciemat.es/es/web/materiales/LaboratorioRadiactivo</t>
  </si>
  <si>
    <t>Mechanical caract lab</t>
  </si>
  <si>
    <t>Typical delay from sample acceptance and results available in the range of 1 month</t>
  </si>
  <si>
    <t>Mechanical properties, Material characterization</t>
  </si>
  <si>
    <t>ASTM related Standard according to each mechanical tests</t>
  </si>
  <si>
    <t>Depends on the testing technique</t>
  </si>
  <si>
    <t>CIEMAT conditions to accept transport of radioactive materials (norms and references), Owner of irradiated and radioactive materials, CIEMAT rules for  training and authorizing personnel before they can work in radioactive facilities.</t>
  </si>
  <si>
    <t>SP-3</t>
  </si>
  <si>
    <t>Nayade, owned by CIEMAT @ Avenida Complutense,40, Madrid.</t>
  </si>
  <si>
    <t>NAYADE Co-60 irradiation facility: The Nayade facility of CIEMAT is pool-type with water as biological shield. It consists of a pool of 1.2 m on side and 4.5 m deep of water, providing enough biological shielding for about 100,000 Ci of Co-60. http://rdgroups.ciemat.es/es/web/materiales/LaboratorioRadiactivo</t>
  </si>
  <si>
    <t>NAYADE</t>
  </si>
  <si>
    <t>Typical duration can range from hours to weeks. Irradiation might need to be synchronized with other samples.</t>
  </si>
  <si>
    <t>Irradiation, Co-60</t>
  </si>
  <si>
    <t>Irradiation devices could be adapted to user needs</t>
  </si>
  <si>
    <t>Unit cost depens on the irradiation testing campain</t>
  </si>
  <si>
    <t>Sample irradiation es performed under water, models of containers of samples are available.</t>
  </si>
  <si>
    <t>SP-4</t>
  </si>
  <si>
    <t>CIEMAT-METROLOGY (Centro de Investigaciones Energéticas, Medio Ambientales y Tecnológicas)</t>
  </si>
  <si>
    <t>Laboratories of Dosimetry Standards (PD) , owned by CIEMAT @ Avenida Complutense,40, Madrid.</t>
  </si>
  <si>
    <t>miguel.embid@ciemat.es</t>
  </si>
  <si>
    <t>Laboratories of Dosimetric Standards (PD), where appropriate measurement techniques are used to characterize the processes of interaction of radiation emitted with matter in terms of the energy deposited, allowing the definition of the National Standards of Exposure, Kerma and Absorbed dose, for γ (60Co, 137Cs), X (ISO 4037 10 to 300 kV) or β (147Pm, 85Kr, 90Sr / 90Y) photons. At present PD studies are being developed to extend X-ray qualities to levels of diagnosis and therapy, new standards for flat chambers (use in therapy), automation of calibrations in air and water and development of primary standards.  More information at http://rdgroups.ciemat.es/web/lmri .</t>
  </si>
  <si>
    <t>PD</t>
  </si>
  <si>
    <t>Typical duration can range from hours to days. Irradiation might need to be synchronized with other samples. Maximun irradiation by day of 6 hours.</t>
  </si>
  <si>
    <t>Detector, Dosimeter, Calibration</t>
  </si>
  <si>
    <t>ISO 4037, ISO17025:2017, TRS-398 IAEA, ISO 6980</t>
  </si>
  <si>
    <t>http://rdgroups.ciemat.es/web/lmri</t>
  </si>
  <si>
    <t>from 200 to 800 Euro/Calibration depending on the equipment to be callibrated and the source type to be used.</t>
  </si>
  <si>
    <t>Approx. 20% of anual irradiation time could be commited to OFFERR projects.</t>
  </si>
  <si>
    <t>To be negociated</t>
  </si>
  <si>
    <t>No requirements of insurance for people or materials are necessary to access the facility.</t>
  </si>
  <si>
    <t xml:space="preserve">CIEMAT procedure to accept transport of radioactive materials (PT-CIEMAT-18). Radiological card and occupationally exposed worker declaration may be necessary to perform experiments  in the installation. </t>
  </si>
  <si>
    <t>Standard laboratory conditions for pressure, temperature and humidity.</t>
  </si>
  <si>
    <t>José Manuel Pérez: jm.perez@ciemat.es. Head of Technology Department.</t>
  </si>
  <si>
    <t>1.2</t>
  </si>
  <si>
    <t>SP-5</t>
  </si>
  <si>
    <t>Radionuclide Metrology (RN) Laboratories, owned by CIEMAT @ Avenida Complutense,40, Madrid.</t>
  </si>
  <si>
    <t>In the Radionuclide Metrology (RN) Laboratories, appropriate measurement techniques are used to metrologically set, maintain and disseminate the National Standard of the SI unit (Becquerel) of the magnitude activity (of a radionuclide) for α, β and γ emitters. The techniques include 2pi alpha counting, alpha spectrometry with defined solid angle chambers, liquid scintillation countig, coincide beta-gamma and alpha-gamma counting and gamma and XR spectrometry. Other activities are calibration of surface contamination monitors, calibration of activimeters and supply of solid and liquid sources for calibration of equipments and as radiochemical tracers.  More information at http://rdgroups.ciemat.es/web/lmri .</t>
  </si>
  <si>
    <t>RN</t>
  </si>
  <si>
    <t>Typical duration can range from hours to days. Irradiation might need to be synchronized with other samples.</t>
  </si>
  <si>
    <t>Detector, Activity, Calibration of activimeters and contamination surfaces detectors</t>
  </si>
  <si>
    <t>Between 200-1300 Euro/Sample depending of the isotopes to be included in the reference sample</t>
  </si>
  <si>
    <t>13/01/2023</t>
  </si>
  <si>
    <t>SP-6</t>
  </si>
  <si>
    <t>Neutron Standard Laboratory (LPN) , owned by CIEMAT @ Avenida Complutense,40, Madrid.</t>
  </si>
  <si>
    <t xml:space="preserve">roberto.mendez@ciemat.es </t>
  </si>
  <si>
    <t>Neutron Standard Laboratory (LPN). The NSL is the repository of neutron fluence standards. One of its tasks is to provide metrological traceability to neutron measurement equipment through periodic calibration of area monitors and personal dosimeters. For this, it counts with three neutron sources of 252Cf, 241Am-Be and heavy-water moderated 252Cf, in accordance with the ISO 8529-1 standard. 1 or 2 Images, references and web pages with information. More information at http://rdgroups.ciemat.es/web/lmri .</t>
  </si>
  <si>
    <t>NSL</t>
  </si>
  <si>
    <t>Neutron dosimetry, neutron spectrometry, neutron-shielding characterization, radiation protection, neutron-detector tests</t>
  </si>
  <si>
    <t xml:space="preserve">Project CODEC-OSE (RTI2018-096006-B-I00). Response of HPC hardware to neutron radiation. Rafael.mayo@ciemat.es (CIEMAT-Scientific Computing Unit). Irradiation with 252Cf neutron source of CPU and GPU to produce and study Silent Errors. </t>
  </si>
  <si>
    <t xml:space="preserve">Neutron calibration are performed under ISO 8529-1, 2 and 3. The installation operates inside a Quality Management System under ISO 9001. </t>
  </si>
  <si>
    <t xml:space="preserve">Approx. 880€/day for a 8 h irradiation with 252Cf or 241Am-Be. </t>
  </si>
  <si>
    <t>"09/01/2023</t>
  </si>
  <si>
    <t>SP-7</t>
  </si>
  <si>
    <t xml:space="preserve">CIEMAT-Fission </t>
  </si>
  <si>
    <t>IR-15C Radio-chemical Characterization Lab, owned by CIEMAT @ Avenida Complutense,40, Madrid (Spain)</t>
  </si>
  <si>
    <t xml:space="preserve">Marina Rodríguez Alcalá; Responsible of Low and Medium Level Radioactive Waste Unit, marina.rodriguez@ciemat.es; Telephone: +34 913466126  </t>
  </si>
  <si>
    <t>marina.rodriguez@ciemat.es hitos.galan@ciemat.es</t>
  </si>
  <si>
    <t xml:space="preserve">IR-15C Radio-chemical Characterization Lab (Madrid, Spain): 
Capability
The work carried out in the radioactive facility (IR-15C), belonging to the Low and Medium Activity Radioactive Waste Unit (LMRWU), called “Laboratory of Characterization”, is related to chemical and radiological characterization and treatment of very low, low and medium radioactive wastes from Nuclear and Radioactive Facilities. In the facility, acid digestion of different types of samples, radiochemical separations, measurement methods of different alpha (238Pu, 239/40Pu, 241Am, 242Cm, 244Cm, 234U, 238U), beta (3H, 14C, 36Cl, 41/45Ca, 55Fe, 90Sr, 63Ni, 99Tc, 241Pu) and beta-gamma emitting radionuclides (93m/94Nb, 129I), and thermal treatment of some matrix such as graphite are performed.
Facility
IR-15C is a second category facility and is made up of four laboratories that in total are equipped with 12 fume hoods; 1 fume hood for acid treatment and 2 armored warehouses. The activities that can be stored in the armored warehouses are: A(beta-gamma) &lt; 6 GBq; A(alpha) &lt; 6 MBq; Unat. &lt; 40 MBq; U enr. &lt; 15 MBq. The limit of activity with which it is possible to work in the laboratory is 10% of the stored values.
Equipment
The main equipment in the IR-15C laboratories are:
•  1 Microwave Digestion System.
•  1 Combustion Furnace (Sample Oxidizer) for the separation of 3H and 14C.
•  4 Gamma-ray Spectrometry Systems.
•  20 Alpha Spectroscopy Passivated Implanted Planar Silicon (PIPS) Detectors.
•  2 Ion Chromatography Systems.
•  A system for performing heat treatment that consists of flow controllers, a sample injection system, a rotary furnace, a filter for particles, a quadruple mass spectrometer and a catalytic oxidation.
•  Hot press for the preparation of Impermeable Graphite Matrix.
In addition, in a non-radioactive laboratory next to the facility, there are 4 liquid scintillation counters.
</t>
  </si>
  <si>
    <t>IR-15C</t>
  </si>
  <si>
    <t>Typical delay from sample acceptance to results available in the range of weeks depending on the required analyses. The experiments could be performed between February and June and between October and November.</t>
  </si>
  <si>
    <t>Radiochemistry, LILW, VLLW, waste, characterization, radioactive materials</t>
  </si>
  <si>
    <t xml:space="preserve">http://rdgroups.ciemat.es/web/sormicol/
http://rdgroups.ciemat.es/web/hlwu/
</t>
  </si>
  <si>
    <t>The price of the individual analysis of each radionuclide ranges between 350 and 900 euros. The radionuclides that can be analyzed are:  238Pu, 239/40Pu, 241Am, 242Cm, 244Cm, 234U, 238U, 3H, 14C, 36Cl, 41/45Ca, 55Fe, 63Ni, 90Sr, 99Tc, 241Pu,59Ni, 59Fe, 93m/94Nb, 129I and the radionuclides obtained by gamma spectrometry of high energy without radiochemical separation.</t>
  </si>
  <si>
    <t>In our facilities we work throughout the year on samples from national projects and contracts, but it could be possible to perform 100 determinations (of 1 radionuclide for 1 sample) in four years.</t>
  </si>
  <si>
    <t>People must be covered by any insurance during their presence in the facility.</t>
  </si>
  <si>
    <t>For working in the facility, people must be classified in CIEMAT as "professionally exposed worker". CIEMAT conditions to accept transport of radioactive materials (ADR 2021 - Agreement concerning the International Carriage of Dangerous Goods by Road-ECE/TRANS/300 (Vol.I)).</t>
  </si>
  <si>
    <t>Chemical Hazards</t>
  </si>
  <si>
    <t>Depending on the activity signature from Enrique M. Gonzalez-Romero, head of the CIEMAT Nuclear Fission Unit (FastTrack) and eventually by Yolanda Benito, CIEMAT DG, for more complex proposals</t>
  </si>
  <si>
    <t xml:space="preserve"> 1.0</t>
  </si>
  <si>
    <t>"07/12/2022</t>
  </si>
  <si>
    <t>SP-8</t>
  </si>
  <si>
    <t>Madrid</t>
  </si>
  <si>
    <t>IR30+IR08 Testing &amp; analysis lab of radioactive samples, owned by CIEMAT @ Avenida Complutense,40, Madrid (Spain)</t>
  </si>
  <si>
    <t>hitos.galan@ciemat.es, marina.rodriguez@ciemat.es; nieves.rodriguez@ciemat.es</t>
  </si>
  <si>
    <t>IR30+IR08 Testing &amp; analysis lab of radioactive samples @ CIEMAT
These infrastructures are designed for carrying out several types of experiments to evaluate and explore solutions for the management of high level wastes: solubility, oxidation and leaching tests in final geological conditions; fabrication of new model systems based in different solid matrix; radionuclide complexation; liquid–liquid extraction; and molecules stability to hydrolysis and radiolysis; fabrication of UO2 based fuels and spent nuclear fuel surrogates, leaching of fuel in groundwater at a long-term scale, UO2 oxidation tests in dry conditions and reprocessing processes studies of medium-long life radionuclides, such as radionuclide complexation, liquid–liquid extraction, mass transference and stability to hydrolysis and radiolysis; retention/transport experiments with many different radioisotopes (actinides and fission products) at a medium scale, mimicking in-situ conditions both for clay and granitic rocks, analysis of the behaviour of radioactive colloids and their role on the overall RN transport in fractured rocks; and application of thermodynamic models, including solubility and speciation studies. 
Currently these are unique sites in Spain where some of the mentioned experiments can be carried out. Two radioactive labs are available equipped with a large variety of radioisotopes and associated instrumentation: 
Anoxic gloveboxes (Ar or N2, N2+ CO2 atmosphere), 5 fume-hood, uniaxial press (25Tn), furnace (1700°C); mixer mill, polisher and metallographic surface preparation, hydraulic press, ultracentrifugation, titrators, viscometer, colorimetry &amp; chemiluminescence, climatic chamber,  carbonation chamber; incubators, thermal treatments; gamma, alpha and alpha-beta (liquid scintillation) counters,  electrodeposition for alpha samples analysis; UV-Vis, Raman and photon correlation spectroscopy;  HPLC-MS and ICP-MS; autoradiography;  electrophoresis; diffusion cells and erosion cells. 
Geochemical and physicochemical characterisation of materials can be done in attached labs (Raman, SEM, XRD, laser diffraction, specific surface area, etc). 
More information at: http://rdgroups.ciemat.es/web/sormicol/    and
http://rdgroups.ciemat.es/web/hlwu/</t>
  </si>
  <si>
    <t>IR30+IR08</t>
  </si>
  <si>
    <t xml:space="preserve"> Results available in the range of weeks depending on the required analyses</t>
  </si>
  <si>
    <t xml:space="preserve">CL5.8 Nuclear Fuel </t>
  </si>
  <si>
    <t>Spent fuel, Radiochemistry, HLW, Geological Repository</t>
  </si>
  <si>
    <t>1 months for a full time equitment use (IR30)</t>
  </si>
  <si>
    <t>YES (IR-30)</t>
  </si>
  <si>
    <t>Health and safety</t>
  </si>
  <si>
    <t>Head of Division/Department for FastTrack and DG for Complex proposals</t>
  </si>
  <si>
    <t>SP-9</t>
  </si>
  <si>
    <t>LASS: Laboratory for Analysis of Safety Systems, owned by CIEMAT @ Avenida Complutense,40, Madrid (Spain)</t>
  </si>
  <si>
    <t xml:space="preserve">Luis E. Herranz, Head of the Nuclear Safety Unit at CIEMAT and resposible for LASS; email: luisen.herranz@ciemat.es; phone number: 34-913466219; </t>
  </si>
  <si>
    <t>luisen.herranz@ciemat.es</t>
  </si>
  <si>
    <t xml:space="preserve">LASS Laboratory for Analysis of Safety Systems (Madrid, Spain)
A multi-purpose facility with an 8 m3 steel facility with thermal-hydraulic and particle measurement instrumentation. So far, most of experimental projects have been devoted to aerosol experiments under severe accident conditions (pool scrubbing; SGTR; acoustic agglomeration; …), but also hydraulics (jet behviour through a tube bundle). 
The facility consists of different systems: the aerosol generation system can be arranged to produce different types and sizes of particles; several types of generators can be used: evaporation/ condensation, powder dispersion, and fluidized bed, among others; the gas supply system, which consists of two sections, one for feeding the aerosol generator and the other for supplying air to the injection line (the former includes a battery of eight gas bottles and the corresponding instrumentation for pressure and flow rate regulation; the latter is basically an air station with a compressor, a drier, a filtration system and the associated instrumentation for measuring and control); the air supply system is able to provide up to 250 kg/h and a maximum outlet pressure of 4 bar; the injection line is the piping through which the aerosol is driven, once mixed with the main gas stream, to the main vessel (isokinetic samples permit to characterize the size distribution and concentration at the inlet of the vessel by different aerosol instrumentation); the vessel is a vertical cylinder, 5 m height and 1.50 m diameter, with upper and lower hemispherical heads; designed under ASME VIII DIV-1 code requirements, it is able to withstand up to 3.5 bar and 140 ºC in normal operating conditions; it is made of stainless steel of 8.0 mm in thickness and it is equipped with 26 glass windows for allowing visual observation and image acquisition of the phenomena occurring inside during a test. 
</t>
  </si>
  <si>
    <t>LASS</t>
  </si>
  <si>
    <t>Experimental campaigns last as requested by the number of experiments. A period of about two weeks should be booked for each single experiment. One week might be needed to any arrangement of the facility set-up and calibration of instrumentation and Data Acquisitation System. The experimental heat-up, if needed, might require the 24 h preceding the experiment, if high temperatures and/or pressure are going to be used. The experiment itself has never taken longer than 1 h.  The post-test phase, with off-line sampling and analysis can take about one entire week. In short, two tests per month may be planned.</t>
  </si>
  <si>
    <t>Severe accident, Safety, Aerosol, Particles</t>
  </si>
  <si>
    <t>SGTR (https://doi.org/10.1016/j.nucengdes.2004.08.060); ARTIST (http://dx.doi.org/10.1080/02786821003652638; https://doi.org/10.1016/j.expthermflusci.2007.10.012) ; PASSAM (http://dx.doi.org/10.1016/j.nucengdes.2014.01.010; DOI: 10.1016/j.pnucene.2018.04.019)</t>
  </si>
  <si>
    <t>Such a cost breakdown was never done. What is immediately available is a minimum of 5000 €/test in terms of personnel; an estimate might lead to a total cost around 10000 €.</t>
  </si>
  <si>
    <t>Half a year over the next 4 years</t>
  </si>
  <si>
    <t>Data to be confidential between the visiting organization and CIEMAT, with possibility to disclose after the campaign, depending on both signatories.</t>
  </si>
  <si>
    <t>The visiting scientists should come along their own work insurance. CIEMAT will play its part of it.</t>
  </si>
  <si>
    <t>No radioactive management; simulant aerosols to be used, in case.</t>
  </si>
  <si>
    <t>There are no major concerns on safety, whenever tests remain under the prescribed facility capabilities.</t>
  </si>
  <si>
    <t>Head of Department</t>
  </si>
  <si>
    <t>"02/01/2023</t>
  </si>
  <si>
    <t>SP-10</t>
  </si>
  <si>
    <t>Cantabria</t>
  </si>
  <si>
    <t>University of Cantabria, LADICIM Research Group</t>
  </si>
  <si>
    <t>ciceros@unican.es</t>
  </si>
  <si>
    <t xml:space="preserve">- Mechanical testing (10 kN to 1000 kN), bench for multiaxial dynamic mechanical testing, hydraulic presses for compressive testing (up to 1500 kN), load actuators (up to 500 kN), static servo-hydraulic machine (up to 1500 kN), hydraulic and electromechanical machine with load cells of 10 N, 100 N and 500 N capacity, resonance machine, Charpy impact testing machine for polymers and composites, hardness, microhardness and ultra-micro-hardness durometers, etc.
- Microstructural characterisation: optical microscopy, Scanning Electron Microscopy (SEM), microanalysis by X-ray scatter energy (EDAX), image analysis and treatment system, general X-ray diffractometer (XRD), computed axial Tomography (CAT).
- Auxiliary equipment: conventional, high temperature and low temperature extensometers, stroboscopic system for crack monitoring, environmental chamber for high/low temperature tests, low-temperature thermostatic unit, profile projector, 3D measurement bench, etc.
- Finite element licences.
- The University of Cantabria also has scientific equipment that supports LADICIM activity, particularly regarding TEM analyses and backup equipment.
</t>
  </si>
  <si>
    <t>LADICIM</t>
  </si>
  <si>
    <t>E2_Mechanical testing</t>
  </si>
  <si>
    <t>https://ladicim.es/en/</t>
  </si>
  <si>
    <t>petri.kinnunen@vtt.fi</t>
  </si>
  <si>
    <t>NE-1</t>
  </si>
  <si>
    <t>The Netherlands</t>
  </si>
  <si>
    <t>Petten</t>
  </si>
  <si>
    <t>NRG Consultancy    &amp; Services</t>
  </si>
  <si>
    <t>Westerduinweg 3, 1755 LE  PETTEN P.O. Box 25, 1755 ZG  PETTEN THE NETHERLANDS</t>
  </si>
  <si>
    <t>Geert Jan de Haas Programme manager Research  31(0)613026478</t>
  </si>
  <si>
    <t>g.dehaas@nrg.eu</t>
  </si>
  <si>
    <t>ORIENT-NM aims to explore the  consensus on a European partnership (former EJP) on nuclear ma terials with the objective to accelerate the design, manufacturing and qualification of innovative nuclear materials with improved performance and reduce their time to market to meet the challenges posed by the clean energy transition timely. An integrated European partnership on nuclear materials research will facilitate coordinated use of assets spread across member states and associated countries, as well as to give continuity to the pursued research lines. Such a partnership will «need and feed» available schemes and roadmaps for access to and use of infrastructures, such as those designed in the parallel JHOP2040 CSA and the OFFERR CSA, or in the framework of international organisations (e.g., OECD/’NEA’s FIDES initiative). Such a crosscutting programme is expec ted to leverage substantial national and industrial support.</t>
  </si>
  <si>
    <t>ORIENT-NM support facilities</t>
  </si>
  <si>
    <t>CL10_Nuclear materials (ORIENT-NM)</t>
  </si>
  <si>
    <t>http://www.eera-jpnm.eu/orient-nm/</t>
  </si>
  <si>
    <t>UE-1</t>
  </si>
  <si>
    <t>UE</t>
  </si>
  <si>
    <t>JRC-Karlsruhe</t>
  </si>
  <si>
    <t>JRC-KA (Joint Research Centre Karlsruhe), European Commission</t>
  </si>
  <si>
    <t>PAMEC (Properties of Actinide Materials in Extreme Conditions)
European Commission - Joint Research Centre
Hermann-von-Helmholtz-Platz 1
D-76344 Eggenstein-Leopoldshafen, Germany</t>
  </si>
  <si>
    <t>eric.colineau@ec.europa.eu</t>
  </si>
  <si>
    <t>The ACTUSLAB-PAMEC facility (Properties of actinide materials under extreme conditions) :
This facility located in Karlsruhe consists of an ensemble of state-of-the-art installations designed for basic research on preparation of materials for energy and non-energy applications, on behaviour and properties of actinide materials under extreme conditions of temperature, pressure, external magnetic field and chemical environment. The facility includes devices for measurements of crystallographic, magnetic, electrical transport, and thermodynamic properties as well as facilities for Np-237 Mössbauer spectroscopy, and a modular surface science spectroscopy station allowing photoemission, atomic force microscopy, and electron scattering measurements. Several physical properties can be measured under extreme conditions of temperature, pressure, external magnetic
field and chemical environment to ensure safety of current and future nuclear civil applications. This allows exploring actinide materials in multiple dimensions with the ambitious aim of building theoretical models that not only account for measured properties but would also predict properties of the material and related materials in any external conditions.  https://joint-research-centre.ec.europa.eu/laboratories-and-facilities/properties-actinide-materials-under-extreme-conditions_en</t>
  </si>
  <si>
    <t>ACTUSLAB-PAMEC</t>
  </si>
  <si>
    <t xml:space="preserve">Tests involving radioactive materials and external users require significant planning, so testing needs of visitors should be indicated several months in advance. </t>
  </si>
  <si>
    <t>CL3.2 Nuclear Fuel Chemistry</t>
  </si>
  <si>
    <t>Physics and chemistry of actinide materials</t>
  </si>
  <si>
    <t xml:space="preserve">PAMEC has successfully contributed to various past and ongoing Euratom projects:
. ...
Beside the above PAMEC contributed to JRC open access scheme, joint research projects with nuclear organisations &amp; universities of EU member states on billateral basis  </t>
  </si>
  <si>
    <t>PAMEC is a state-of-the-art hot lab following latest standards &amp; guidance.</t>
  </si>
  <si>
    <t>https://joint-research-centre.ec.europa.eu/tools-and-laboratories/open-access-jrc-research-infrastructures_en</t>
  </si>
  <si>
    <t>https://joint-research-centre.ec.europa.eu/laboratories-and-facilities/properties-actinidematerials-
under-extreme-conditions_en
https://joint-research-centre.ec.europa.eu/laboratories-and-facilities/fuels-and-materials-research_en
https://joint-research-centre.ec.europa.eu/laboratories-and-facilities/hot-cell-laboratory_en</t>
  </si>
  <si>
    <t xml:space="preserve">JRC would apply the rules for its open access scheme to tests performed in PAMEC within OFFERR: Costs are covered by JRC if tests are invoked by visitors from research institutes, universities, SMEs. If tests are invoked by larger industrial companies, financial contributions of these companies are required.    </t>
  </si>
  <si>
    <t>To be negotiated, but JRC prefers to host visitors in its labs using primarily the JRC open access scheme (already approved with funding available, similar to OFFERR)</t>
  </si>
  <si>
    <t>Being part of the EC, per default results from tests performed in any JRC lab needs to be made publically available.</t>
  </si>
  <si>
    <t xml:space="preserve">Visitors to any JRC site are required to follow &amp; comply with the safety &amp; security rules in place of the JRC site and follow &amp; comply with safety rules of the lab or facility in scope. Visitors for longer periods of time (weeks / months) may be asked to undergo a safety &amp; security introductory training on site on the first day of their arrival. </t>
  </si>
  <si>
    <t xml:space="preserve">It is expected that visitors are familiar with working with irradiated material and hot cell labs in general.  </t>
  </si>
  <si>
    <t>Ulla Engelmann, Director Nuclear Safety &amp; Security at JRC</t>
  </si>
  <si>
    <t>"12/12/2022</t>
  </si>
  <si>
    <t>UE-2</t>
  </si>
  <si>
    <t>Joint Research Centre
Hermann-von-Helmholtz-Platz 1
D-76344</t>
  </si>
  <si>
    <t>Fuels and Materials Research (FMR)
European Commission - Joint Research Centre
Hermann-von-Helmholtz-Platz 1
D-76344 Eggenstein-Leopoldshafen, Germany</t>
  </si>
  <si>
    <t xml:space="preserve">konstantinos.boboridis@ec.europa.eu; Eric.COLINEAU@ec.europa.eu </t>
  </si>
  <si>
    <t>The ACTUSLAB-FMR (Fuels and Materials Research):
This facility located in Karlsruhe provides the scientific basis for the objective assessment and modelling of the safety-related behaviour of nuclear materials, with emphasis on nuclear fuels under normal and abnormal operating conditions, serving European and international authorities as well as academic and research organisations. The main activities of the FMR laboratories involve the synthesis and characterisation of actinide-bearing materials (including plutonium and minor actinides). Standard and advanced methods are employed, such as sol-gel precipitation, powder blending and pressing, conventional and spark plasma sintering, encapsulation techniques, x-ray diffraction, vibrational spectroscopy (Raman and infrared), electron microscopy (scanning, transmission, and focused ion beam), drop and differential scanning calorimetry, Knudsen effusion mass spectrometry, dilatometry, indentation, laser heating/laser flash for the measurement of thermophysical properties including melting.</t>
  </si>
  <si>
    <t>ACTUSLAB-FMR</t>
  </si>
  <si>
    <t xml:space="preserve">Tests involving irradiated materials require significant planning, so testing needs of visitors should be indicated several months in advance. </t>
  </si>
  <si>
    <t>Nuclear fuels &amp; irradiated materials</t>
  </si>
  <si>
    <t xml:space="preserve"> GEN II, GEN III(+), GEN IV</t>
  </si>
  <si>
    <t xml:space="preserve">FMR has successfully contributed to various past and ongoing Euratom projects:
. ...
Beside the above FMR contributed to JRC open access scheme, joint research projects with nuclear organisations &amp; universities of EU member states on billateral basis  </t>
  </si>
  <si>
    <t>FMR is a state-of-the-art hot cell lab following latest standards &amp; guidance.</t>
  </si>
  <si>
    <t xml:space="preserve">https://joint-research-centre.ec.europa.eu/tools-and-laboratories/open-access-jrc-research-infrastructures_en </t>
  </si>
  <si>
    <t xml:space="preserve">JRC would apply the rules for its open access scheme to tests performed in FMR within OFFERR: Costs are covered by JRC if tests are invoked by visitors from research institutes, universities, SMEs. If tests are invoked by larger industrial companies, financial contributions of these companies are required.    </t>
  </si>
  <si>
    <t>UE-3</t>
  </si>
  <si>
    <t>Hermann-von-Helmholtz-Platz 1</t>
  </si>
  <si>
    <t>Hot Cell Laboratory
European Commission - Joint Research Centre
Hermann-von-Helmholtz-Platz 1
D-76344 Eggenstein-Leopoldshafen, Germany</t>
  </si>
  <si>
    <t xml:space="preserve">laura.aldave-de-las-heras@ec.europa.eu;Eric.colineau@ec.europa.eu </t>
  </si>
  <si>
    <t>The ACTUSLAB-HC-Ka (Hot cell laboratory):
The Hot cell laboratory in Karlsruhe is a unique facility in Europe and an ensemble of state-of-the-art installations designed for research on analyses and behaviour of nuclear spent fuel and radioactive waste. It consists of 24 shielded hot cells where highly radioactive materials can be received, handled, examined and encapsulated for return to their owners. The facilities are equipped for Post Irradiation Examination (PIE) of nuclear fuels, including non-destructive and destructive techniques. Irradiated fuel pins and capsules properties are determined using profilometry, visual inspection, eddy current measurements, gamma scanning. Internal fission gas pressure and composition are measured by puncture test. Microscopy examination of fuel and cladding, and heat treatments (limited to specific configurations) can be performed. Mechanical testing set-ups (bending, impact) and a Raman spectrometer for the determination of surface composition are also available in hot cell.The team that manages the Hot cell laboratory conducts R&amp;I activities jointly with the Member States in the field of nuclear safety of the back end of the nuclear life cycle. Emphasis is on supporting the full implementation of back-end fuel cycle solutions, including spent fuel interim storage and final disposal, and the safety of innovative fuels enabling recycling and radiotoxicity minimization of high-level waste. The research aims at understanding irradiated fuels and materials properties and functional behaviour under normal and transient conditions up to severe accident scenarios. It supports the Member States with frontier infrastructure and scientific-technical expertise, contributing to the implementation of safe innovative applications and robust long-term management of waste, providing knowledge dissemination to present and future generations.</t>
  </si>
  <si>
    <t>ACTUSLAB-HC-Ka</t>
  </si>
  <si>
    <t xml:space="preserve">Tests in hot cells require significant planning, so testing needs of visitors should be indicated several months in advance. </t>
  </si>
  <si>
    <t xml:space="preserve">HC-KA has successfully contributed to various past and ongoing Euratom projects:
. ...
Beside the above HC-KA contributed to JRC open access scheme, joint research projects with nuclear organisations &amp; universities of EU member states on billateral basis  </t>
  </si>
  <si>
    <t>HC-KA is a state-of-the-art hot cell lab following latest standards &amp; guidance.</t>
  </si>
  <si>
    <t xml:space="preserve">JRC would apply the rules for its open access scheme to tests performed in HC-KA within OFFERR: Costs are covered by JRC if tests are invoked by visitors from research institutes, universities, SMEs. If tests are invoked by larger industrial companies, financial contributions of these companies are required.    </t>
  </si>
  <si>
    <t>UE-4</t>
  </si>
  <si>
    <t xml:space="preserve">UE </t>
  </si>
  <si>
    <t xml:space="preserve">JRC-Geel </t>
  </si>
  <si>
    <t>D-76344 Eggenstein-Leopoldshafen, Germany</t>
  </si>
  <si>
    <t>GELINA, the JRC Neutron Time-of-Flight Facility (EUFRAT - GELINA). Owned by the European Commission, Joint Research Centre, Retieseweg 111, B-2440 Geel. Belgium</t>
  </si>
  <si>
    <t>Arjan Plompen, Head of Unit, arjan.plompen@ec.europa.eu. Jan Heyse, GELINA facility manager, jan.heyse@ec.europa.eu. Carlos Paradela Dobarro, Open Access manager for GELINA,  Carlos.PARADELA-DOBARRO@ec.europa.eu</t>
  </si>
  <si>
    <t xml:space="preserve">Cristiano.fontana@ec.europa.eu and  Carlos.PARADELA-DOBARRO@ec.europa.eu 
</t>
  </si>
  <si>
    <t>The EUFRAT-GELINA is a 150 MeV electron accelerator serving as strong white neutron source for high resolution neutron time-of-flight measurements. It is tailored to the measurement of neutron-induced reactions and has a range of equipment to study fission, capture, elastic scattering, inelastic scattering and total cross sections as well as measurement stations where users can install their equipment. The neutron energy range is from 10 meV to 15 MeV. The time-of-flight resolution is less than 2 ns (FWHM). Flight paths are 10 to 400 m. As many as 10 experiments can run simultaneously. The high-intensity neutron and gamma ray fields close to the neutron-producing target can also be used for spectrum averaged and integral experiments. In addition, a dedicated beamline allows direct irradiations with a mono-energetic electron beam tunable from 20 to 130 MeV. GELINA can be used for studying a variety of nuclear technology and scientific applications, covering areas such as applied physics, in particular nuclear energy applications, fundamental physics, astrophysics, material analysis, cultural heritage and archaeology, radiation-hard electronics development and radionuclide production for medical applications.</t>
  </si>
  <si>
    <t>EUFRAT-GELINA</t>
  </si>
  <si>
    <t>Beam time is measured in access units  (1 a.u.=100 h of beam time). Typical experiments  last several a.u. (between 2-10 a.u. at 1 a.u./week). Requires approval of a user selection committee and the JRC. Schedule determined by the JRC depends on the number of pending proposals and the JRC institutional work programme.</t>
  </si>
  <si>
    <t xml:space="preserve">CL1.3_Neutron detection/detectors </t>
  </si>
  <si>
    <t>Neutronics, Nuclear Data, neutron-induced reaction cross section, neutron time-of-flight, detector characterisation</t>
  </si>
  <si>
    <t xml:space="preserve">MINERVE_NRTA – Characterisation of MINERVE samples by Neutron Resonance Transmission Analysis, DOI: 10.1016/j.nimb.2019.03.012, Gilles Noguere, CEA Cadarache ; Measurement of 238U(n,n′γ) cross section data and their impact on reaction models, M. Kerveno et al., IPHC Strasbourg, https://doi.org/10.1103/PhysRevC.104.044605 </t>
  </si>
  <si>
    <t>In-house detection setups: Elastic and Inelastic Scattering Array (ELISA), GAMMA ARRAY for INELASTIC Neutron Scattering (GAINS), Transmission stations, C6D6, flux monitors. Others: NIM electronics, gas systems, DAQ2000 ; two flight paths can host user equipment (FP2, FP16)</t>
  </si>
  <si>
    <t>https://joint-research-centre.ec.europa.eu/laboratories-and-facilities/jrc-neutron-time-flight-facility_en
https://joint-research-centre.ec.europa.eu/laboratories-and-facilities/tandem-accelerator-based-fast-neutron-source_en
https://joint-research-centre.ec.europa.eu/laboratories-and-facilities/underground-laboratory-ultra-low-level-gamma-ray-spectrometry_en
https://joint-research-centre.ec.europa.eu/laboratories-and-facilities/radionuclide-metrology-laboratories_en
https://joint-research-centre.ec.europa.eu/knowledge-research/open-access-jrc-research-infrastructures_en</t>
  </si>
  <si>
    <t>0; the present JRC policy is that open access is offered to users at no operational or JRC staff cost; The cost to OFFERR will be that for reimbursing the users coming for the experiments. JRC reserves the right to reject a proposal if the claim on its resources is too high (jeopardizing the JRC work programme) or if the proposal is not consistent with JRC and Commission priorities</t>
  </si>
  <si>
    <t>In 2025 and 2026, the JRC could offer from 10 access units per year</t>
  </si>
  <si>
    <t xml:space="preserve">IPR (https://joint-research-centre.ec.europa.eu/document/download/ab104da6-cca6-4aef-bb44-ce84bc2b95e6_en?filename=Annex%201%20IPR_Access%20to%20JRC%20RI_20221031.pdf )The Commission collects and further processes personal data pursuant to Regulation (EU) 2018/1725  of the European Parliament and of the Council of  23 October 2018 on the protection of natural persons with regard to the processing of personal data by the Union institutions, bodies, offices and agencies and on the free movement of such data </t>
  </si>
  <si>
    <t xml:space="preserve">User institution will need to sign a Research Infrastructure Access Agreement with JRC. Users need a User Access Agreement with JRC. Invidual users need to provide:  1.   Copy of passport
2.   Security clearance – only if stay exceeds three calendar months
3.   Document from User Institution ascertaining appointment of User
4.   Health care insurance
5.   Accident insurance
6.   Third party liability insurance
</t>
  </si>
  <si>
    <t xml:space="preserve"> for access to control area:  
- a valid medical certificate. 
- a recent haematology report.
The radiation protection training is  provided by Radiation Protection Officer</t>
  </si>
  <si>
    <t>A risk assessment is required for each accepted proposal. The document template will be provided upon request.</t>
  </si>
  <si>
    <t>Director of JRC Directorate G, Ulla Engelmann</t>
  </si>
  <si>
    <t>neutrons</t>
  </si>
  <si>
    <t>Wide range: from 20 meV up to 10 MeV divided in two types of neutron beam: fast neutron beam and moderated neutron beam</t>
  </si>
  <si>
    <t xml:space="preserve">Nominal neutron production 3E+13 n/s at target. For experiments, neutrons/(cm2*s) will depend on the accelerator operation and flight path distance, for instance, 5000 1/s cm2 eV at 1 eV for 400 Hz at 10 m </t>
  </si>
  <si>
    <t>Pulsed. Repetition frequency between 50 and 400 Hz.</t>
  </si>
  <si>
    <t>Limitation on the total amount of fissile material at the facility</t>
  </si>
  <si>
    <t>See Specific_list in next sheet</t>
  </si>
  <si>
    <t>Possible sources of background: Gamma flash, gamma background from neutron absorption at water moderator, neutron scattered background, overlap neutrons</t>
  </si>
  <si>
    <t>No significant risk under normal operation.</t>
  </si>
  <si>
    <t>UE-5</t>
  </si>
  <si>
    <t>European Commission, Joint Research Centre, Geel</t>
  </si>
  <si>
    <t>MONNET: Tandem accelerator based fast neutron source (EUFRAT-MONNET). Owned by the European Commission,  Joint Research Centre, Retieseweg 111, B-2440 Geel. Belgium</t>
  </si>
  <si>
    <t>Arjan Plompen, Head of Unit, arjan.plompen@ec.europa.eu, Stephan Oberstedt Installation manager MONNET and Monnet open access contact, stephan.oberstedt@ec.europa.eu,   Carlos Paradela Dobarro Carlos.PARADELA-DOBARRO@ec.europa.eu</t>
  </si>
  <si>
    <t>Cristiano.fontana@ec.europa.eu and  Carlos.PARADELA-DOBARRO@ec.europa.eu</t>
  </si>
  <si>
    <t>The EUFRAT-MONNET is a high-intensity quasi mono-energetic fast neutron source, driven by a vertical 3.5 MV Tandem accelerator producing either continuous or pulsed beams of protons, or deuterons. MONNET generates quasi mono-energetic neutrons in the energy region 0 - 24 MeV by using lithium, deuterium or tritium targets. MONNET may also be used as a photon source or for studies requiring protons and deuterons without the emphasis on neutron production, if doing so at JRC provides added benefit. The MONNET laboratory offers a range of instruments to monitor neutron flux during experiments. The MONNET laboratory also offers experiments with spontaneous fission sources. More information can be found at https://joint-research-centre.ec.europa.eu/laboratories-and-facilities/tandem-accelerator-based-fast-neutron-source_en. MONNET is covered by the  the present and past open access program EUFRAT.</t>
  </si>
  <si>
    <t>EUFRAT-MONNET</t>
  </si>
  <si>
    <t>Beam time is measured in access units  (1 a.u.=120 hours/calendar week). Typical experiments  a few a.u. Requires approval of a user selection committee and the JRC. Schedule determined by the JRC depends on the number of pending proposals and the JRC institutional work programme.</t>
  </si>
  <si>
    <t>Nuclear Data,  fission, activation measurements, scattering experiments, detector characterisation</t>
  </si>
  <si>
    <t>NUBAR: measurement of the prompt fission neutron multiplicity fore neutron-induced fission of U-235 as a function of the fission fragment mass and the excitation energy. Lead user: Ali Al-Adili (Uppsala University)</t>
  </si>
  <si>
    <t>In-house equipment: neutron monitors, neutron and gamma radiation detectors, fission chambers, laboratory equipped with HP Ge detectors for activation measurements</t>
  </si>
  <si>
    <t>In 2025 and 2026, the JRC could offer from 2 access units per year (depending on MONNET staff availability)</t>
  </si>
  <si>
    <t>User institution will need to sign a Research Infrastructure Access Agreement with JRC. Users need a User Access Agreement with JRC. Invidual users need to provide:  1.   Copy of passport
2.   Security clearance – only if stay exceeds three calendar months
3.   Document from User Institution ascertaining appointment of User
4.   Health care insurance
5.   Accident insurance
6.   Third party liability insurance</t>
  </si>
  <si>
    <t>For access to controlled area: 
- a valid medical certificate.
- a recent haematology report.
The radiation protection training is  provided by Radiation Protection Officer</t>
  </si>
  <si>
    <t>Quasi-monoenergetic, energy uncertainty depends on combination of ion energy and target thickness; pulsed ion beams are available for neutron energy determination</t>
  </si>
  <si>
    <t>Depending on target-beam current combination neutron fluxes between 10^6 and 10^9 per steradian and per second can be guarenteed</t>
  </si>
  <si>
    <t>Continuous or pulsed.  Repetition frequency 2.5 MHz,  1.25MHz, 0.625MHz; pulse with &lt; 2ns possible</t>
  </si>
  <si>
    <t>See Specific_Neutrons sheet</t>
  </si>
  <si>
    <t>Scattered neutrons and neutron-induced gamma-rays on parts near the neutron source; room return neutrons and photons</t>
  </si>
  <si>
    <t>4pi neutron emission does not allow use of gamma or fast-neutron detectors without sufficient shielding; there is no risk associated with temperature, mechanical impact or chemicals caused by the environment of the facility</t>
  </si>
  <si>
    <t>UE-6</t>
  </si>
  <si>
    <t>HADES, Underground laboratory for ultra-low level gamma-ray spectrometry (EUFRAT-HADES)
European Commission - Joint Research Centre
Retieseweg 111
B-2440 Geel, Belgium</t>
  </si>
  <si>
    <t>Arjan Plompen, Head of Unit, arjan.plompen@ec.europa.eu; Team-leader Radionuclide metrology, Mikael Hult mikael.hult@ec.europa.eu, (tel. +32-14-571269).
arjan.plompen@ec.europa.eu, HoU
Carlos.PARADELA-DOBARRO@ec.europa.eu</t>
  </si>
  <si>
    <t xml:space="preserve">Cristiano.fontana@ec.europa.eu and  Mikael.HULT@ec.europa.eu </t>
  </si>
  <si>
    <t>The underground EUFRAT-HADES  laboratory for ultra-low level gamma-ray spectrometry.
JRC operates a laboratory for ultra-low-level radioactivity measurements inside the 225 m deep underground research facility HADES on the premises of the Belgian Nuclear Research Centre. In HADES, the muon flux is a factor of 10000 lower compared to above ground and the flux of protons, neutrons and electrons is reduced to an insignificant level. This reduction of the cosmic ray flux makes the background in gamma-ray spectrometry measurements significantly lower compared to above ground. Therefore, it is possible to detect very low amounts of radioactivity (sub mBq range). Eleven specially designed high purity germanium detectors are used for the measurements. There is also a scanning station by which the homogeneity of dead layers in HPGe-detectors can be studied. 
For comprehensive overview, see: https://publications.jrc.ec.europa.eu/repository/handle/JRC120311 .</t>
  </si>
  <si>
    <t>EUFRAT-HADES</t>
  </si>
  <si>
    <t xml:space="preserve">Measurement time is expressed in access units per instrument  (1 a.u.=1 week/168 hours). Typical experiments  last several a.u. (between 2-10 a.u.). Requires approval of a user selection committee and the JRC. Tests require significant planning, so testing needs of visitors should be indicated several months in advance. </t>
  </si>
  <si>
    <t>Radioactivity measurements, radiotracer studies, decay data, reference materials, environmental radioactivity</t>
  </si>
  <si>
    <t>Testing and characterisation of detectors for radioactivity measurements</t>
  </si>
  <si>
    <t xml:space="preserve">HADES has successfully contributed to various past and ongoing projects:
A compilation of case stories is given here:
https://publications.jrc.ec.europa.eu/repository/handle/JRC120311
Examples: (i) EC support to the Tokai-mura accident on 1999. (ii) Solving the Hiroshima enigma (iii) establishing reference values for numerous radioactive reference materials (iv) radiotracer studies in the Pacific following the Fukushima accident (v) support to neutron data work (vi) development of probes for charged particle leakage from Tokamaks (vii) Contributing with radiopurity measurements to the world' least contaminated space - the Borexino detector. 
</t>
  </si>
  <si>
    <t>HADES is a state-of-the-art underground laboratory. The key standard is ISO17025</t>
  </si>
  <si>
    <t xml:space="preserve">0; the present JRC policy is that open access is offered to users at no operational or JRC staff cost; The cost to OFFERR will be that for reimbursing the users coming for the experiments. JRC reserves the right to reject a proposal if the claim on its resources is too high (jeopardizing the JRC work programme) or if the proposal is not consistent with JRC and Commission priorities.   </t>
  </si>
  <si>
    <t>In 2025 and 2026, the JRC could offer from 50 access units per year</t>
  </si>
  <si>
    <t xml:space="preserve">For access to HADES the rules of EURIDICE/SCKCEN apply. For JRC Open Access: User institution will need to sign a Research Infrastructure Access Agreement with JRC. In applicable cases of work in the JRC laboratories invidual users need to provide:  1.   Copy of passport
2.   Security clearance – only if stay exceeds three calendar months
3.   Document from User Institution ascertaining appointment of User
4.   Health care insurance
5.   Accident insurance
6.   Third party liability insurance
</t>
  </si>
  <si>
    <t xml:space="preserve"> for access to controlled or supervised area:  
- a valid medical certificate. 
- a recent haematology report.
. The radioprotection training is  provided by Radioprotection Officer</t>
  </si>
  <si>
    <t xml:space="preserve">A risk assessment required for each accepted proposal. Document template will be provided upon request. </t>
  </si>
  <si>
    <t>"05/01/2023</t>
  </si>
  <si>
    <t>UE-7</t>
  </si>
  <si>
    <t>RADMET, Radionuclide Metrology laboratories (EUFRAT-RADMET)
European Commission - Joint Research Centre
Retieseweg 111
B-2440 Geel, Belgium</t>
  </si>
  <si>
    <t>Arjan Plompen, Head of Unit, arjan.plompen@ec.europa.eu
Mikael Hult, RADMET Open Access spokesperson; Mikael.HULT@ec-europa.eu</t>
  </si>
  <si>
    <t>Cristiano.fontana@ec.europa.eu and  Mikael.HULT@ec.europa.eu</t>
  </si>
  <si>
    <t xml:space="preserve"> 
The EUFRAT-RADMET Radionuclide Metrology laboratories  are equipped with a broad set of instruments used for nuclear decay measurements, determination of related nuclear data and radiological characterisation of samples and materials. The setups, many of them unique in their kind, are used to perform high accuracy measurements of a large number of radionuclides in diverse samples ranging from reference materials for environmental monitoring to solutions for primary standardisation of activity. RADMET is among the few laboratories worldwide to provide reference data to the international reference system (SIR) on the 100 most relevant radionuclides. In connection to the measurements, the lab is well equipped for preparing sources dedicated for the specific measurements.</t>
  </si>
  <si>
    <t>EUFRAT-RADMET</t>
  </si>
  <si>
    <t xml:space="preserve">Measurement time is expressed in access units per instrument  (1 a.u.=1 week/168 hours). Typical experiments  last several a.u. (between 10-50 a.u.). Requires approval of a user selection committee and the JRC. Tests require significant planning, so testing needs of visitors should be indicated several months in advance.  </t>
  </si>
  <si>
    <t>CL2.9_Testing and characterisation of detectors for radioactivity measurements</t>
  </si>
  <si>
    <t>Radiological characterisation</t>
  </si>
  <si>
    <t>Radionuclide metrology , Testing and characterisation of detectors for radioactivity measurements</t>
  </si>
  <si>
    <t xml:space="preserve">RADMET has successfully contributed to various past and ongoing projects:
. ...
</t>
  </si>
  <si>
    <t>RADMET is a unique facility following latest standards &amp; guidance. The standard used are ISO17025 and ISO17043</t>
  </si>
  <si>
    <t xml:space="preserve">0; the present JRC policy is that open access is offered to users at no operational or JRC staff cost; The cost to OFFERR will be that for reimbursing the users coming for the experiments. JRC reserves the right to reject a proposal if the claim on its resources is too high (jeopardizing the JRC work programme) or if the proposal is not consistent with JRC and Commission priorities.       </t>
  </si>
  <si>
    <t>User institution will need to sign a Research Infrastructure Access Agreement with JRC. In applicable cases of work in the JRC laboratories invidual users need to provide:  1.   Copy of passport
2.   Security clearance – only if stay exceeds three calendar months
3.   Document from User Institution ascertaining appointment of User
4.   Health care insurance
5.   Accident insurance
6.   Third party liability insurance</t>
  </si>
  <si>
    <t xml:space="preserve">A risk assessment required for each accepted proposal. Document template will be provided upon request.  </t>
  </si>
  <si>
    <t>UE-8</t>
  </si>
  <si>
    <t>JRC-Petten</t>
  </si>
  <si>
    <t>JRC-Petten, European Commission</t>
  </si>
  <si>
    <t>AMALIA
European Commission - Joint Research Centre
Westerduinweg 3
NL-1755LE Petten, The Netherlands</t>
  </si>
  <si>
    <t>Radek Novotny (radek.novotny@ec.europa.eu)
Oliver Martin (oliver.martin@ec.europa.eu)</t>
  </si>
  <si>
    <t xml:space="preserve">radek.novotny@ec.europa.eu;oliver.martin@ec.europa.eu;Karl-Fredrik.NILSSON@ec.europa.eu  </t>
  </si>
  <si>
    <t>The EMMA-AMALIA laboratory at the Joint Research Centre (JRC) in Petten, the Netherlands was built and is operated in order to study the effect of water environments on the mechanical and corrosion performance including life assessment and qualification of structural materials for present and next generation nuclear systems. It includes test machines and auxiliary equipment for corrosion and environmentally assisted cracking testing for various types of test specimen. In support microstructural analysis (e.g. 3D-profilometry, x-ray tomography, SEM) and data management tools can be offered.
AMALIA consists of 5 water loops for providing and analysing water for AMALIA autoclave test facilities. The water loops include:
• State-of-the-art water chemistry sensors such as Conductivity, pH, dissolved oxygen and hydrogen sensors.
• Low and high pressure pump including the back pressure regulators and pulsation dampeners to provide water circulation and needed water pressure for test facilities.
The AMALIA water loops are connected to six autoclave testing systems:
1. Autoclave 1 (max. temp. 360°C, max. pressure 20 MPa) includes pneumatic bellows-based loading device to conduct mechanical tests such as stress corrosion cracking (SCC), crack growth rate (CGR), corrosion fatigue (CF), three-point bend (3PB) or 0.5RC(T) fracture toughness (FT) tests.
2. Autoclave 2 (max. temp. 360°C, max. pressure 20 MPa) is primarily used for conducting electrochemistry based in-situ measurements of corrosion rate in particular for cladding materials, Zr-alloys or Accident Tolerant Fuels (ATFs).
3. Autoclave 3 (max. temp. 650°C, max. pressure 35 MPa) is primarily used for conducting electrochemistry based in-situ measurements of corrosion rate in particular for cladding materials, Zr-alloys or ATFs, in supercritical water (SCW) environments up to 650°C &amp; 25 MPa.
4. Autoclave 4 (max. temp. 650°C, max. pressure 35 MPa) includes electromechanical loading device to conduct mechanical tests such as SCC, CGR, CF, 3PB or 0.5RC(T) FT tests in SCW up to 650°C &amp; 25 MPa. Alternatively Contact Electrical Resistance device for in-situ corrosion measurement in SCW up to 650°C &amp; 25 MPa can be installed.
5. Autoclave 5 (max. temp. 650°C, max. pressure 35 MPa) includes pneumatic bellows-based loading device to conduct mechanical tests such as SCC, CGR, CF, 3PB or 0.5RC(T) FT tests in SCW up to 650°C &amp; 25 MPa.
6. Autoclave 6 (max. temp. 360°C, max. pressure 20 MPa) includes three pneumatic loading devices to conduct mechanical tests such as SCC, CGR, CF, 3PB or 0.5RC(T) FT tests of 3 specimens simultaneously.</t>
  </si>
  <si>
    <t>EMMA-AMALIA</t>
  </si>
  <si>
    <t xml:space="preserve">Corrosion and EAC tests may easily run for weeks or even for months and autoclaves are usually wll occupied over a calendar year. Thus testing needs of visitors should be indicated several months in advance. </t>
  </si>
  <si>
    <t>Reactor materials &amp; fuel cladding</t>
  </si>
  <si>
    <t xml:space="preserve">AMALIA has successfully contributed to various past and ongoing Euratom projects:
SCC testing for LWRs: MICRIN, MEACTOS, NUCOBAM, ...
EAF testing for LWRs: INCEFA+, INCEFA-Scale
Corrosion &amp; SCC testing for SCWRs: HPLWR 1+2, SCWR-FQT, ECC-SMART
Beside the above AMALIA contributed to IAEA CRPs (SCWR, ATFs), round robins within ECG-COMON, ICG-EAC, JRC open access scheme, joint research projects with nuclear organisations &amp; universities of EU member states on billateral basis  </t>
  </si>
  <si>
    <t>AMALIA is a state-of-the-art corrosion and EAC lab to test alloys in water environments following latest standards &amp; guidance.</t>
  </si>
  <si>
    <t>https://joint-research-centre.ec.europa.eu/laboratories-and-facilities/laboratory-materials-ageing-lwr-environments_en
https://joint-research-centre.ec.europa.eu/laboratories-and-facilities/liquid-lead-laboratory_en
https://joint-research-centre.ec.europa.eu/laboratories-and-facilities/micro-characterization-laboratory_en</t>
  </si>
  <si>
    <t xml:space="preserve">JRC would apply the rules for its open access scheme to tests performed in AMALIA within OFFERR: Costs are covered by JRC if tests are invoked by visitors from research institutes, universities, SMEs. If tests are invoked by larger industrial companies, financial contributions of these companies are required.    </t>
  </si>
  <si>
    <t xml:space="preserve">Autoclaves in AMALIA contain water of high pressure &amp; temperature (up to supercritical water environments) and it is expected that visitors to AMALIA are aware of the possible dangers from high presuure &amp; temperature water  </t>
  </si>
  <si>
    <t>UE-9</t>
  </si>
  <si>
    <t>LILLA
European Commission - Joint Research Centre
Westerduinweg 3
NL-1755LE Petten, The Netherlands</t>
  </si>
  <si>
    <t xml:space="preserve"> peter.haehner@ec.europa.eu; radek.novotny@ec.europa.eu;Karl-Fredrik.NILSSON@ec.europa.eu</t>
  </si>
  <si>
    <t>The EMMA-LILLA Liquid Lead Laboratory  at the Joint Research Centre (JRC) in Petten, the Netherlands offers testing of mechanical and corrosion properties of materials in liquid lead with controlled dissolved oxygen concentrations and for temperatures up to 650°C. It gives the possibility to study liquid metal embrittlement phenomena / environmentally assisted cracking, and the effect of stress, temperature and oxygen content in lead on corrosion mechanisms, as well as testing of lead chemistry instrumentation.
LILLA features four test sections with pneumatic bellows-based loading devices that allow mechanical tests (load or displacement controlled, tensile tests, small punch tests, fracture toughness tests) with the following characteristics:
• Maximum load: 20 kN, push/pull;
• Maximum displacement: 5 mm;
• Displacement rates: 10–8 to 10–2 mm/s;
• Fatigue: R &gt; 0, maximum 0.1 Hz;
• Test / hold times: up to 1,000 h;
• Test sections are equipped with Pt-air reference electrode oxygen sensors and thermocouples.
LILLA also provides supporting services for cleaning of specimens, 3D-profilometry, microstructural analysis (light optical microscopy, SEM with energy dispersive X-ray spectrometry (SEM–EDX)) and Vickers micro hardness testing.</t>
  </si>
  <si>
    <t>EMMA-LILLA lab</t>
  </si>
  <si>
    <t>Experiment fully run by the facility             However, facility may be run together with visitors and the latter are highly encouraged to bring their own test material.</t>
  </si>
  <si>
    <t xml:space="preserve">Tests may easily run for weeks or even for months and require some preparation in advance. Thus testing needs of visitors should be indicated several months in advance. </t>
  </si>
  <si>
    <t>Reactor materials</t>
  </si>
  <si>
    <t xml:space="preserve">LILLA has successfully contributed to various past and ongoing Euratom projects: GEMMA, INNUMAT, ...
Beside the above LILLA contributed to JRC open access scheme, joint research projects with nuclear organisations &amp; universities of EU member states on billateral basis  </t>
  </si>
  <si>
    <t>LILLA is a unique lab run according to latest standards &amp; guidance.</t>
  </si>
  <si>
    <t xml:space="preserve">JRC would apply the rules for its open access scheme to tests performed in LILLA within OFFERR: Costs are covered by JRC if tests are invoked by visitors from research institutes, universities, SMEs. If tests are invoked by larger industrial companies, financial contributions of these companies are required.    </t>
  </si>
  <si>
    <t xml:space="preserve">The LILLA facility uses liquid lead and it is expected that visitors are aware of the possible associated hazards (mainly high temperature).  </t>
  </si>
  <si>
    <t>UE-10</t>
  </si>
  <si>
    <t>Micro-Characterisation Laboratory (MCL)
European Commission - Joint Research Centre
Westerduinweg 3
NL-1755LE Petten, The Netherlands</t>
  </si>
  <si>
    <t xml:space="preserve"> peter.haehner@ec.europa.eu ;Karl-Fredrik.NILSSON@ec.europa.eu </t>
  </si>
  <si>
    <t>The EMMA-MCL Micro-Characterization Laboratory  is dedicated to the experimental investigation of materials performance in terms of microstructure and micromechanics. The lab provides insight into the complex coupling between microstructure, its defects and the mechanical behaviour of small volumes of metals, ceramic materials, polymers and composites of interest for the safe operation of nuclear installations and for non-power nuclear applications. Priority research topics of MCL include
1. Micro-characterization of materials of nuclear interest.
2. Development of micro-mechanical testing methodologies.
3. Support to predictive mechanism-based multiscale material models 
4. Material degradation sources in nuclear environments (irradiation, high temperature, corrosion).
5. Understanding of small-scale plasticity.
MCL offers access to the following facilities:
• High temperature high vacuum nanoindentation testing system including nanoindentation head, atomic force microscope and optical microscope with synchronized positioning; Berkovich, spherical, conical,  flat punch indenter tips for static and dynamic operation modes.
• Pneumatic test rig for membrane bulge testing of thin foils with optical measurement for digital image correlation; derivation of true stress-strain curves.
• In-situ micromechanical testing device for nanoindentation, micro-pillar compression, micro-tensile testing in scanning electron microscope (in-situ SEM).
• Sample preparation equipment: automatic high precision machines for material cutting, grinding function, polishing, accurate plan-parallel removal of material, electrolytic polishing and etching, electrolytic thinning.
Supporting microstructural characterization by transmission electron microscopy (TEM) is available. Micromechanical test piece and TEM lamellae fabrication, and tomographic material analysis by plasma-focussed ion beam SEM (plasma-FIB/SEM) is possible.</t>
  </si>
  <si>
    <t>EMMA-MCL</t>
  </si>
  <si>
    <t>Experiment fully run by the facility However, facility may be run together with visitors and the latter are highly encouraged to bring their own test material.</t>
  </si>
  <si>
    <t xml:space="preserve">Tests require some preparation in advance. Thus testing needs of visitors should be indicated several months in advance. </t>
  </si>
  <si>
    <t xml:space="preserve">MCL has successfully contributed to various past and ongoing Euratom projects: INNUMAT, ...
Beside the aboveMCL contributed to JRC open access scheme, joint research projects with nuclear organisations &amp; universities of EU member states on billateral basis  </t>
  </si>
  <si>
    <t>MCL is a unique lab run according to latest standards &amp; guidance.</t>
  </si>
  <si>
    <t xml:space="preserve">JRC would apply the rules for its open access scheme to tests performed in MCL within OFFERR: Costs are covered by JRC if tests are invoked by visitors from research institutes, universities, SMEs. If tests are invoked by larger industrial companies, financial contributions of these companies are required.    </t>
  </si>
  <si>
    <t xml:space="preserve">The MCL facility uses ... and it is expected that visitors are aware of the possible associated hazards.  </t>
  </si>
  <si>
    <t>UE-11</t>
  </si>
  <si>
    <t>European Commission - Joint Research Centre (EC-JRC), Petten site, SMPA labs</t>
  </si>
  <si>
    <t>Structural Materials and Performance Assessment (SMPA) Lab
European Commission - Joint Research Centre
Westerduinweg 3
NL-1755LE Petten, The Netherlands</t>
  </si>
  <si>
    <t>Igor Simonovski (igor.simonovski@ec.europa.eu)
Karl-Fredrik Nilsson (karl-fredrik.nilsson@ec.europa.eu)</t>
  </si>
  <si>
    <t>igor.simonovski@ec.europa.eu ;karl-fredrik.nilsson@ec.europa.eu;Karl-Fredrik.NILSSON@ec.europa.eu</t>
  </si>
  <si>
    <t>The EMMA-SMPA Structural Materials Performance Assessment laboratories at the Joint Research Centre (JRC) in Petten, the Netherlands are used for the mechanical performance characterisation, life assessment and qualification of structural materials for present and next generation nuclear systems. They include test machines and auxiliary equipment for performing creep, tensile and fracture tests for different test specimens including uniaxial tensile/creep, small punch and compact test specimens. Supporting 3D profilometry, microstructural analysis and data management tools may be offered.
The SMPA laboratories include the following test machines:
Universal Tensile test Machines for tensile, fatigue, fracture, and creep fatigue, slow-strain-rate test (SSRT), Creep-fatigue Crack Growth:
o Large force servo-hydraulic test machine up to 250kN with furnace heating up to 1200°C.
o Medium force servo-electric test machine up to 100kN with induction heating.
o Low force electro-pulse test machine up to 3kN, adapted for small punch tensile testing, with an environmental chamber from -150 to +600°C.
Two Charpy Hammers of 300 J and 50 J respectively, both instrumented, allowing testing in the range -150 to 300°C.
Creep test machines:
o 12 uniaxial creep test rigs 20kN, oven heated up to 900°C
o 2 small punch creep test machines with induction heating up to 900°C.
Support post-testing examination equipment (e.g. 3D-profilometry, SEM (EDX, WDX), optical microscope and Vicker's micro hardness measurement (0.1 kg – 20 kg)) is available.</t>
  </si>
  <si>
    <t>EMMA-SMPA</t>
  </si>
  <si>
    <t xml:space="preserve">Mechanical chacterisation tests normally take minutes to hours, except uni-axial creep tests that can run for several months. In any case testing needs of visitors should be indicated several months in advance. </t>
  </si>
  <si>
    <t xml:space="preserve">SMPA has successfully contributed to various past and ongoing Euratom projects:
STRUMAT-LTO, NUCOBAM, GEMMA, INNUMAT, ...
Beside the above SMPA contributed to JRC open access scheme, joint research projects with nuclear organisations &amp; universities of EU member states on billateral basis  </t>
  </si>
  <si>
    <t>SMPA is a state-of-the-art mechanical characterisation lab following latest standards &amp; guidance.</t>
  </si>
  <si>
    <t xml:space="preserve">https://joint-research-centre.ec.europa.eu/laboratories-and-facilities/structural-materials-performance-assessment-laboratories_en
</t>
  </si>
  <si>
    <t xml:space="preserve">JRC would apply the rules for its open access scheme to tests performed in SMPA within OFFERR: Costs are covered by JRC if tests are invoked by visitors from research institutes, universities, SMEs. If tests are invoked by larger industrial companies, financial contributions of these companies are required.    </t>
  </si>
  <si>
    <t xml:space="preserve">It is expected that visitors are familiar with mechanical testing machines and devices including their proper handling.  </t>
  </si>
  <si>
    <t>UK-1</t>
  </si>
  <si>
    <t>Teddington</t>
  </si>
  <si>
    <t>National Physical Laboratory</t>
  </si>
  <si>
    <t>michael.bunce@npl.co.uk ben.russell@npl.co.uk dean.whittaker@npl.co.uk</t>
  </si>
  <si>
    <t>The NPL Van de Graaf accelerator produces monoenergetic neutron fields at energies from the keV region to just below 20 MeV. This includes ISO standard monoenergetic neutron fields from 144 keV to 5 MeV. The Van de Graaff is also capable of other characterised fields, including multi-energy and high intensity fields. The main bay housing the Van de Graaf is also equipped with a graphite pile to thermalise fast neutrons, providing an accelerator based thermal neutron field.</t>
  </si>
  <si>
    <t>NPL VDG</t>
  </si>
  <si>
    <t>A1_Neutron Sources</t>
  </si>
  <si>
    <t>https://www.npl.co.uk/nuclear-metrology/neutron-standards</t>
  </si>
  <si>
    <t>UK-2</t>
  </si>
  <si>
    <t>The radiochemistry suite at NPL is used for separation of radionuclides from stable and radioactive interferences prior to measurement using decay counting or mass spectrometric techniques. The labs at NPL have the ability to dissolve solid materials into solution using acid leaching, microwave or borate fusion dissolution. Bulk and chromatographic based separation techniques can be used, with measurement using alpha spectrometry, liquid scintillation counting, gamma spectrometry or inductively coupled plasma mass spectrometry. The radiochemistry group is also moving towards automated radiochemcial separation and labelling of medical radionuclides using high performance liquid chromatography (HPLC).</t>
  </si>
  <si>
    <t xml:space="preserve">NPL </t>
  </si>
  <si>
    <t>UK-3</t>
  </si>
  <si>
    <t>Rotherham</t>
  </si>
  <si>
    <t>Nuclear AMRC</t>
  </si>
  <si>
    <t>f.nafiah@sheffield.ac.uk</t>
  </si>
  <si>
    <t xml:space="preserve">Welding and Joining R&amp;D
The Nuclear AMRC hosts a number of welding facility of varied techniques at our Rotherham office, including, but not limited to, electron beam welding, diode and disk laser welding, submerged arc welding, and TIG welding. These are specifically tailored to the needs of the nuclear industry and has a history of continuous research and development. As an example, the EBW cell is the largest EBW vacuum chamber is the UK, and has a max part weight of 100 tonnes and able to produce fully penetrated single-sided welds up to 150 mm thickness. Through multiple series of R&amp;D projects, we have also developed several robotic welding cells of wide range of welding techniques, some are readily-equipped with automated inspection capability and closed-loop feedback using camera-based tracking mechanism for improved welding accuracy. These in-house facilities have been, and still are, being utilised extensively on multiple works, including the manufacture of Group 4 Pressuriser Nozzle to Shell Weld Test Pieces, TP127 &amp; TP128. 
The NDT team at the Nuclear AMRC, in particular, has a wide range of expertise in delivering works, not only in industrial NDT, but also R&amp;D on robotic inspections, novel NDT techniques, and NDT data analysis. </t>
  </si>
  <si>
    <t>AMRC</t>
  </si>
  <si>
    <t>E3_Material Production or Processing</t>
  </si>
  <si>
    <t>https://namrc.co.uk/capabilities/innovation/welding/</t>
  </si>
  <si>
    <t>UKR-1</t>
  </si>
  <si>
    <t>Ukraine</t>
  </si>
  <si>
    <t>Bolsunovska</t>
  </si>
  <si>
    <t>National Academy of Sciences of Ukraine</t>
  </si>
  <si>
    <t>IPP-Centre LLC</t>
  </si>
  <si>
    <t>zarazovskii-mm@ipp-centre.com.ua / zarazovskii-mm@ipp-centre.com.ua /dubyk-yr@ipp-centre.com.ua</t>
  </si>
  <si>
    <r>
      <rPr>
        <sz val="10"/>
        <color rgb="FF4D5156"/>
        <rFont val="Arial"/>
        <family val="2"/>
      </rPr>
      <t> “</t>
    </r>
    <r>
      <rPr>
        <sz val="10"/>
        <color rgb="FF5F6368"/>
        <rFont val="Arial"/>
        <family val="2"/>
      </rPr>
      <t>IPP</t>
    </r>
    <r>
      <rPr>
        <sz val="10"/>
        <color rgb="FF4D5156"/>
        <rFont val="Arial"/>
        <family val="2"/>
      </rPr>
      <t>-</t>
    </r>
    <r>
      <rPr>
        <sz val="10"/>
        <color rgb="FF5F6368"/>
        <rFont val="Arial"/>
        <family val="2"/>
      </rPr>
      <t>Centre</t>
    </r>
    <r>
      <rPr>
        <sz val="10"/>
        <color rgb="FF4D5156"/>
        <rFont val="Arial"/>
        <family val="2"/>
      </rPr>
      <t>” G.S. Pisarenko Institute for Problems of Strength of the National Academy of Sciences of Ukraine</t>
    </r>
  </si>
  <si>
    <t xml:space="preserve">Mechanical testing laboratory </t>
  </si>
  <si>
    <t>https://www.ipp.kiev.ua/instron/sait_ckk1e.htm</t>
  </si>
  <si>
    <t>UKR-2</t>
  </si>
  <si>
    <t>Kiev</t>
  </si>
  <si>
    <t>Energy Safety Group LLC (ES Group LLC)</t>
  </si>
  <si>
    <t>mazurok@e-s-group.com.ua / shpiller@e-s-group.com.ua</t>
  </si>
  <si>
    <t xml:space="preserve">ES Group LLC has the material and technical base, technologies, computing, copying and printing equipment and transport necessary to perform work/provide services. </t>
  </si>
  <si>
    <t>https://e-s-group.eu/o-nas/</t>
  </si>
  <si>
    <t>Spain</t>
  </si>
  <si>
    <t>UK</t>
  </si>
  <si>
    <t xml:space="preserve">Sweden </t>
  </si>
  <si>
    <t>Studsvik</t>
  </si>
  <si>
    <t>Studsvik Nuclear AB</t>
  </si>
  <si>
    <t xml:space="preserve">Studsvik Hot cell facility
Publicly traded company (Stockholm NASDAQ)
Adress: Studsvik Nuclear AB
Atomvägen 1 
611 82 Nyköping
Sweden </t>
  </si>
  <si>
    <t>Studsvik operates the following laboratories and services. 
1. Hot cell laboratory for studies of  spent nuclear fuel and irradiated materials. Capabilites inlude a large range of non destructive and destructive examination methods. Examples are visual inspection, dimension measurements, eddy current measurements, fission gas and inner pressure measurements, microstrucutral studies, refabrication of test rods for in or out of pile testing, intermediate and final storage simulations, transient simulations. 
2. Mechanical testing laboratory of irradiated materials including e.g. tensile testing, RIA simulations, creep and HRX testing, PCI simulation and crack initiation and propagation testing.  
3. Pool facility. Three pools for irradiated materials handling, equipement benchmarking and sample storage. 
4. Transportation management, fissile and irradiated materials. We can accomodate horizonthally unloaded casks up to 50 and vertically (wet) unloaded casks up to 60 tons.
www.studsvik.com</t>
  </si>
  <si>
    <t xml:space="preserve">STUDSVIK HOT CELL FACILITY </t>
  </si>
  <si>
    <t xml:space="preserve">High degree of flexibility for experiment schedule. Performs experiments all year on a commercial basis. Project duration from months to years time frame. </t>
  </si>
  <si>
    <t xml:space="preserve">Post irradiation examinations, Fuel Performance, Neutronics, Nuclear Data, Safety, Fuel fabrication, Waste management, Life time extension, Corrosion resistance </t>
  </si>
  <si>
    <t>Fuel safety joint OECD/NEA SCIP program since 2004 (reference Markus Beilmann, OECD/NEA). 
Life time extension OECD/NEA SMILE project since 2021 (reference Didier Jacquemain OECD/NEA)
https://www.studsvik.com/what-we-do/materials-technology/international-programs/
Final repository research, particiaption in spent nuclear fuel dissolution project DISCO 
https://www.disco-h2020.eu/Home/Objectives</t>
  </si>
  <si>
    <t>ISO 9001 and 14001</t>
  </si>
  <si>
    <t>https://www.studsvik.com/about-us/our-business-areas/fuel--materials-technology/virtual-tour/</t>
  </si>
  <si>
    <t xml:space="preserve">We offer projects on fixed price case by case and have no unit prices available since the experiments we perform are typically complex and each is of unique character. </t>
  </si>
  <si>
    <t xml:space="preserve">Different from year to year so very hard to define exact time. Also depends on type of experimental rig to be used. Waiting time for a experiment typically not longer than 6 months. </t>
  </si>
  <si>
    <t xml:space="preserve">In general produced data can be made available to the public if granted permission from e.g. material/specimen owner. Detailed drawings of equipment designed by Studsvik is not available for publication. </t>
  </si>
  <si>
    <t>Insurances for working at the site, loss and damage, nuclear liability insurance. 
Contact person is Charlotta.nilsson@studsvik.com (Business controller)</t>
  </si>
  <si>
    <t xml:space="preserve">To work independantly in Studsvik facility a training program is mandatory. Some minor activites and visits can be arranged under survaillance by authorized person from Studsvik. 
Equipment to be used in hot cell environment undergoes controls and potential adjustments by Studsvik prior approval of installations. 
Studsvik manages and is responsible for specimens/materials used and produced in the experiments. When applicable transfer of title of material is arranged, we have a governmental permit for importing spent nucelar fuel and irradiated materials for research purposes. </t>
  </si>
  <si>
    <t xml:space="preserve">Studsvik is working according to Swedish working environment regulations and applicable laws including ISO 9001 requirements. </t>
  </si>
  <si>
    <t>Joakim Lundström
Business area president
Fuel and materials technology</t>
  </si>
  <si>
    <t>BE-7</t>
  </si>
  <si>
    <t xml:space="preserve">Fiber Bragg grating inscription setups, University of Mons, Belgium, Boulevard Dolez 31, 7000 mONS </t>
  </si>
  <si>
    <t>Patrice Mégret, head of Electromagnetism and Telecommunication dept,, patrice.megret@umons.ac.be ; +3265374191</t>
  </si>
  <si>
    <t xml:space="preserve"> Electromagnetism and Telecommunication dept</t>
  </si>
  <si>
    <t xml:space="preserve">Fiber Bragg Grating Inscription Setups </t>
  </si>
  <si>
    <t>1 week</t>
  </si>
  <si>
    <t xml:space="preserve">CL5.13 Fiber Bragg Grating Setup </t>
  </si>
  <si>
    <t>research area / optical fiber measurements</t>
  </si>
  <si>
    <t>https://web.umons.ac.be/tele/en/home/</t>
  </si>
  <si>
    <t>Espl. des Particules 1, 1211 Meyrin, Suisse</t>
  </si>
  <si>
    <t>CERN</t>
  </si>
  <si>
    <t>n-TOF</t>
  </si>
  <si>
    <t>alberto.mengoni@cern.ch</t>
  </si>
  <si>
    <t>Alberto Mengoni Spokesperson of the n_TOF Collaboration</t>
  </si>
  <si>
    <t>www.cern.ch/n_TOF 
Spallation neutron spectrum (moderated)
Energy range: 1 meV - 1 GeV
Driver: CERN PS accelerator, proton beam, 20 GeV/c</t>
  </si>
  <si>
    <t>Typical runnimg period: March-November</t>
  </si>
  <si>
    <t>CL1.6 Neutron radiography and tomography</t>
  </si>
  <si>
    <t>NTOF-ADS-NUCLEAR-DATA (FP7)
ANDES
CHANDA
SANDA</t>
  </si>
  <si>
    <t>List of n_TOF publications</t>
  </si>
  <si>
    <t xml:space="preserve">www.cern.ch/n_TOF </t>
  </si>
  <si>
    <t xml:space="preserve">unit cost: 4000 euro/hour
to be charged: 200 euro/hour
(max for one Fasttrack project: 250 units) </t>
  </si>
  <si>
    <t>4 Fasttrack projects
1000 access units (hours)</t>
  </si>
  <si>
    <t>CERN has Open Access and Open Data policies. Data must be publically available for the scientific community</t>
  </si>
  <si>
    <t>CERN standard for Users</t>
  </si>
  <si>
    <t>CERN stamdard for Users</t>
  </si>
  <si>
    <t xml:space="preserve">White neutron spectrum
1 meV - 1 GeV energy range
</t>
  </si>
  <si>
    <t>8.5E12 protons/pulse
7E5 neutron/pulse (EAR1)
5E7 neutron/pulse (EAR2)
5E9 neutron/pulse (NEAR)</t>
  </si>
  <si>
    <t>1 proton pulse/1.2 sec</t>
  </si>
  <si>
    <t>Work sectors of Class-A
in EAR1 and EAR2</t>
  </si>
  <si>
    <t>EAR1
EAR2
NEAR Station</t>
  </si>
  <si>
    <t>CH-1</t>
  </si>
  <si>
    <t>CH-2</t>
  </si>
  <si>
    <t xml:space="preserve">1_EUFN Database-SG Final Version 3 </t>
  </si>
  <si>
    <t>FR-CERG1</t>
  </si>
  <si>
    <t>FR-CERG2</t>
  </si>
  <si>
    <t>FR-CERG3</t>
  </si>
  <si>
    <t>CERG</t>
  </si>
  <si>
    <t>EPEC3, CERG, 7 Rue Lavoisier 38800 Le Pont-de-Claix, France</t>
  </si>
  <si>
    <t>XX</t>
  </si>
  <si>
    <t xml:space="preserve">Pont de Claix </t>
  </si>
  <si>
    <t>EPEC3</t>
  </si>
  <si>
    <t>BOHAN Yann, Sales Engineer, yann.bohan@cerg-fluides.com, +33 (0)6 60 29 44 61 /  +33 (0)4 76 40 91 51</t>
  </si>
  <si>
    <t>yann.bohan@cerg-fluides.com</t>
  </si>
  <si>
    <t>The EPEC3 tests loop was developed to test nuclear power plants' backup facilities in accidental situations. Settled in 2012 in our company, it permits to test overal/security organs : pumps, valves... it permits also to reproduce nominal pressure conditions, temperature and flow,thermal shocks, charged water and low NPSH or cavitation.
• Endurance tests realization in charged water;
• Thermal shock tests realization (hot shocks 284°F to 356°For coldshocks 356°Fto 158°F);
• Débit entre 4 et 1500 m³/h
• Pression entre 12 et 200 Bars
• Température 140°C en continue et 180°C en maximal
• Ageing and endurance tests realization with shutdown and power up;
• Expertise after test and analyze of samples taken;
• Training and design assistance.</t>
  </si>
  <si>
    <t>Possible flexibility</t>
  </si>
  <si>
    <t>Thermalhydraulics, Safety,</t>
  </si>
  <si>
    <t>Qualification tests on PTR pumps (thermal shock tests, endurance tests), Qualification tests on EPR EVU pump (hydraulic, endurance, low NPSH, thermal shock,  debris tests), 
R&amp;D test on a 3MW water/water heat exchanger</t>
  </si>
  <si>
    <t>Data can be publically available to the members of OFFERR and other collectivities</t>
  </si>
  <si>
    <t>To be analyzed according to the case</t>
  </si>
  <si>
    <t>temperature (high or low), pressure, fluids, mechanical and heavy loads, electricity and HV,</t>
  </si>
  <si>
    <t>Luc CAUQUIL General Director</t>
  </si>
  <si>
    <t>0.0</t>
  </si>
  <si>
    <t xml:space="preserve"> IRRADIATION, CERG, 7 Rue Lavoisier 38800 Le Pont-de-Claix, France</t>
  </si>
  <si>
    <t>The irradiator is a "pool-type" irradiator. It consists of a pool filled with water, where radioactive sources of cobalt 60 (60Co) emitting intense gamma radiation are stored, and an irradiation cell, a kind of concrete casemate, connected to the pool via a channel passing under the wall separating them. The function of the water in the pool is to block the gamma radiation. The protection of the people in the installation is thus ensured either by the thickness of water separating them from the sources, or by the thickness of the concrete walls when the sources are in cells. 
Irradiations can be carried out in a cell, with sources moved from the pool by a mobile cart system, or in the pool, in containers immersed and deposited near sources placed at the bottom of the pool.
- Total authorized activity: 3700 TBq of 60Co (100,000 Ci), classic activity in recent years: 1000 to 2500 TBq depending on the decay of 60Co and the renewal of sources 
- Depth of the pool: 4.25 m 
- Thickness of the cell walls: 1.50 m 
- Interior dimensions of the cell: 4.00 m x 4.00 m with a ceiling height of 2.60 m (2.00 m useful under the bridge crane)</t>
  </si>
  <si>
    <t>IRRADIATION</t>
  </si>
  <si>
    <t xml:space="preserve">CL2.1a Gamma sources </t>
  </si>
  <si>
    <t>Irradiation, gamma sources, coblat 60</t>
  </si>
  <si>
    <t xml:space="preserve">Electrovalve irradiation tests, 
cables irradiation tests
NPP sensors irradiation tests with temperature,
</t>
  </si>
  <si>
    <t>CRT 91C113 00
NF T30-903
RCC-M 2020 QA3600
NF EN 60544</t>
  </si>
  <si>
    <t>DEFIT, CERG, 7 Rue Lavoisier 38800 Le Pont-de-Claix, France</t>
  </si>
  <si>
    <t xml:space="preserve">DEFIT is a characterization test loop which allows the achievement of LOCA (Lost of Cooling Accident) tests. It determines the level of head loss in the Filters which are located on the lower part of the nuclear reactor building where the water is used for safety injection (RIS) and aspersion systems (EAS or other).
Basin dimensions allow conducting scale tests, not only at a reduced scale but also on a full scale filter (even if all filters are not represented).
• Filtration system performance studies
• Innovative filters development
• Safety study based on CFD approaches coupled with validation tests
• Pressure loss and clogged filters measurements
• Study of debris transport and sedimentation
• Influence of the phenomena of erosion, corrosion and chemical effects on pressure drops
</t>
  </si>
  <si>
    <t>DEFIT</t>
  </si>
  <si>
    <t>Thermalhydraulics, Safety, Filtration</t>
  </si>
  <si>
    <t>Tests qualification on sump strainers,
Basic chemical tests on small scale sump strainer in APRP/AG conditions</t>
  </si>
  <si>
    <t>To be studied</t>
  </si>
  <si>
    <t>X</t>
  </si>
  <si>
    <t>GoMK,Co-60 irradiation facility</t>
  </si>
  <si>
    <t>cf email M.Miklos 280423</t>
  </si>
  <si>
    <t xml:space="preserve">Mechanical Testing Facility </t>
  </si>
  <si>
    <t>Hot cells Facilities</t>
  </si>
  <si>
    <t xml:space="preserve">Surface treatment facility </t>
  </si>
  <si>
    <r>
      <t>KIT, Institute for Applied Materials                                                                                                                                                                                                                                                                                                                                                                                                                                                Applied Material Physics (IAM-AWP)
H.-v.-Helmho</t>
    </r>
    <r>
      <rPr>
        <sz val="10"/>
        <color rgb="FFC00000"/>
        <rFont val="Garamond"/>
        <family val="1"/>
        <scheme val="minor"/>
      </rPr>
      <t>l</t>
    </r>
    <r>
      <rPr>
        <sz val="10"/>
        <color theme="1"/>
        <rFont val="Garamond"/>
        <family val="2"/>
        <scheme val="minor"/>
      </rPr>
      <t xml:space="preserve">tz-Platz 1
D-76344 Eggenst.-Leopoldsh.
</t>
    </r>
  </si>
  <si>
    <t>NOTA / Erreur sur la brochure Helmoltz avec un l (sur toutes les installations KIT)</t>
  </si>
  <si>
    <t>Mail Beatrix Muehl 040423</t>
  </si>
  <si>
    <t>PH-RF</t>
  </si>
  <si>
    <t>VLF</t>
  </si>
  <si>
    <t>Owner: Ansaldo Nuclear Ltd</t>
  </si>
  <si>
    <t>Spring Rd, Wolverhampton WV4 6JX, UK</t>
  </si>
  <si>
    <t xml:space="preserve">
 Ansaldo Nuclear Ltd
</t>
  </si>
  <si>
    <t>Wolverhampton</t>
  </si>
  <si>
    <t xml:space="preserve">UK </t>
  </si>
  <si>
    <t>UK-4</t>
  </si>
  <si>
    <t>UK-5</t>
  </si>
  <si>
    <t xml:space="preserve">The Passive Heat Removal Facility (PHRF) has been built as part of the Advanced Modular Reactor (AMR) Feasibility and Development Project to test passive heat removal systems for innovative liquid metal reactors, notably lead fast reactors (LFR). the main body of the PHRF houses heating plates which by means of radiative heat transfer transmit the heat to surfaces representing the containment vessels of the Reactor Coolant System. In front, an enclosure that can be filled with water with a separation baffle simulates the Reactor Cavity. The main body is connected by ducting with the environment, with an outlet chimney at a height of almost 30 meters from the ground floor. The facility allows to test radiative heat transfer, water boiling on large surfaces, transition from water to air and natural circulation/convection of air within the reactor cavity. </t>
  </si>
  <si>
    <t xml:space="preserve"> 
marco.caramello@ann.ansaldoenergia.com 
simone.pondrelli@ansaldonuclear.com</t>
  </si>
  <si>
    <t xml:space="preserve">Passive Heat Removal Facility (PHRF) 
</t>
  </si>
  <si>
    <t xml:space="preserve">
Ansaldo Nuclear Ltd
Spring Rd, Wolverhampton WV4 6JX, UK</t>
  </si>
  <si>
    <t xml:space="preserve">The facility can be prepared for operation in 1 to 2 weeks depending on the activity. 
Tests can be performed at different time scales, usually between hours and days </t>
  </si>
  <si>
    <t xml:space="preserve">Thermohydraulics, reactor safety, passive systems </t>
  </si>
  <si>
    <t>https://www.ansaldoenergia.com/about-us/media-center/power-generation-news-insights/detail-news/ansaldo-nucleare-westinghouse-take-another-step-forward-in-testing-generation-iv-lead-fast-reactor</t>
  </si>
  <si>
    <t xml:space="preserve">Costs are mainly driven by electric consumption, therefore no estimate can be made before assessing expected power level </t>
  </si>
  <si>
    <t xml:space="preserve">IP management to be agreed before executing the experimental campaign </t>
  </si>
  <si>
    <t xml:space="preserve">Visitors are covered by site insurance following proper induction and training </t>
  </si>
  <si>
    <t xml:space="preserve">Visitors are allowed to enter the site and control room, however, test operation will be performed by Ansaldo personnel </t>
  </si>
  <si>
    <t>Safety on the site is guaranteed by Ansaldo's control procedures. The testing area and control room are not subject to any particular risks other than those of a traditional industrial workshop. There is no radioactive material on the site. Some areas may be limited for security reasons.</t>
  </si>
  <si>
    <t>Ansaldo is available to discuss the development of experimental activities with any interested parties. This sheet does not establish a formal commitment by Ansaldo to use the facility. Any collaboration proposal will be discussed and validated on a case by case basis</t>
  </si>
  <si>
    <t>Not applicable</t>
  </si>
  <si>
    <t xml:space="preserve">Versatile Loop Facility (VLF) 
</t>
  </si>
  <si>
    <t xml:space="preserve">The Versatile Loop Facility (VLF) has been built as part of the Advanced Modular Reactor (AMR) Feasibility and Development Project as a facility for testing key components for lead fast reactors (LFR) technology. It consists of a non-isothermal lead circuit with interchangeable test sections suitable to investigate electrically heated fuel bundles, innovative heat exchangers, liquid metal pumps or other components/systems. the facility is completed by a system for the control and conditioning of lead chemistry. The VLF is cooled by a supercritical water circuit. The facility is primarily focused on evaluating the thermo-hydraulic performance of systems and components, with the production of experimental data for the qualification of components, the validation of calculation codes for design and safety analysis or support for licensing. </t>
  </si>
  <si>
    <t xml:space="preserve">The facility can be prepared for operation in 1 month depending on the activity. 
Tests can be performed at different time scales, usually between hours and days </t>
  </si>
  <si>
    <t>Safety on the site is guaranteed by Ansaldo's control procedures. Beside lead contamination hazard, the testing area and control room are not subject to any particular hazard other than those of a traditional industrial workshop. There is no radioactive material on the site. Some areas may be limited for security reasons.</t>
  </si>
  <si>
    <t>The Complex of the Radiochemical Laboratories at the Department of Nuclear Chemistry (DNC) of the Faculty of Nuclear Sciences and Physical Engineering of the Czech Technical University in Prague comprises the 1st and 2nd class radiochemical laboratories certified for work with open radiation sources. Laboratories are supported with full spectrum of (radio)analytical and detection equipment namely high-resolution gamma- and alpha-ray spectrometers, liquid scintillation counters (Triathler and Hidex 300SL), low resolution gamma spectrometers and counters with NaI(Tl) and LaBr detectors. For chemical and structural analysis, DNC operates FT-IR (infra-red spectroscopy with Fourier transformation), XRF (X-ray Fluorescence spectroscopy), XRPD (X-ray powder diffraction), TRLFS (Time-Resolved Laser Fluorescence Spectroscopy), and broad spectrum of mass spectrometric analytical methods – LC-HRMS (Liquid Chromatography coupled with High Resolution Mass Spectrometry), ICP-MS (Inductively Coupled Plasma Mass Spectrometry), GC-MS+ LC-MS QQQ (ESI). For synthesis, radiolabelling, work with biological samples, work with sensitive materials, and analytical sample treatment, over- and under-pressure glove boxes with controlled atmosphere are available, as well as semi-hot cell with manipulators, 5 laminar boxes type SafeFlow 2. For material treatment and characterization, DNC operates also DGA (Differential Gravimetric Analysis), AAS (Atomic Absorption Spectroscopy), multifunctional potentiostat GAMRY 600, ion liquid chromatograph, vacuum and controlled atmosphere high temperature furnaces, gamma and UV irradiators). CTU has access to a gamma radiation source with low dose rates and to electron accelerator. Software and hardware tools for modelling are available, too.</t>
  </si>
  <si>
    <t>07/12/2022 - 24/07/23</t>
  </si>
  <si>
    <t>07/12/2022 24/07/23</t>
  </si>
  <si>
    <t>carolina.losin@studsvik.com                                              joakim.karlsson@studsvik.com</t>
  </si>
  <si>
    <t>XXXX</t>
  </si>
  <si>
    <t>Accredited laboratory for un-irradiated and irradiated material properties quantification</t>
  </si>
  <si>
    <t>NO-2</t>
  </si>
  <si>
    <t xml:space="preserve">Halden </t>
  </si>
  <si>
    <t>Institut for Energy</t>
  </si>
  <si>
    <t xml:space="preserve">Institutt for energiteknikk Os Allé5,1777 Halden </t>
  </si>
  <si>
    <t>https://ife.no/en/nuclear-technology/</t>
  </si>
  <si>
    <t xml:space="preserve">SENSOR LAB </t>
  </si>
  <si>
    <t>Accredited Laboratory for Equipment Qualification</t>
  </si>
  <si>
    <t>SP-11</t>
  </si>
  <si>
    <t>SP-12</t>
  </si>
  <si>
    <t>SP-13</t>
  </si>
  <si>
    <t>SP-14</t>
  </si>
  <si>
    <t>SP-15</t>
  </si>
  <si>
    <t>SP-16</t>
  </si>
  <si>
    <t>CNA</t>
  </si>
  <si>
    <t>CNA-HISPANOS</t>
  </si>
  <si>
    <t>CNA-TANDEM</t>
  </si>
  <si>
    <t>CNA-CYCLOTRON</t>
  </si>
  <si>
    <t>CNA-RADLAB</t>
  </si>
  <si>
    <t>Sensorlab, Institute for Energy Technology, Os Allé 5, 1777 Halden Norway</t>
  </si>
  <si>
    <t>Per Morten Harlem, Subject Group Leader Sensorlab, Tlf. +4741435323, per-morten harlem@ife.no; Mikolaj Kunc, WIEW Department Head, Tlf. +4790267170, mikolaj.kunc@ife.no</t>
  </si>
  <si>
    <t>The SensorLab runs highly advanced workshop facilities, such as Computer Numerical Control (CNC) lathes, 5-axis milling machines, Wire Electrical Discharge Machine, Cavity Electrical Discharge Machine, laser welding and electron beam welding equipment etc. To operate all this SensorLab has multi-disciplinary, highly skilled and experienced staff. 
We are the continuation of a strong legacy from the time it was known as the Instrument Workshop in connection with the Halden Boiling Water Reactor (HBWR); this reactor was permanently shut down until June 2018. All of this gives SensorLab a great advantage working with design, development and production of custom solutions for nuclear applications. 
SensorLab manufactures nuclear grade instruments and among other things it has a portfolio of very robust Linear Variable Differential Transformers (LVDTs) capable of coping under the most demanding conditions. The current LVDT line-up is designed for applications from cryogenic (-200°C) to high temperature (700°C) and have a pressure rating of 250 bar (at 20°C). (( Homepage: https://ife.no/en/front-page/ Sensorlab Homepage: https://ife.no/en/service/sensorlab/ ))</t>
  </si>
  <si>
    <t>Standard Instrument deliveries &lt; 60 days (LVDTs), Custom Instrumentation &lt; 12 mnd, Re-Instrumentation equipment &gt; 12 mnd</t>
  </si>
  <si>
    <t xml:space="preserve">LVDT, Gamma Thermometer, Diameter Gauge, Cracker, Sensor, Instrumentation, Re-Instrumentation equipment, Design, Electron Beam Welding, Laser Welding, CNC Machining, </t>
  </si>
  <si>
    <t>We produce and deliver nuclear grade instrumentation and sensors for nuclear research facilities in Europe and US.</t>
  </si>
  <si>
    <t xml:space="preserve">ISO certification: 9001:2015/14001:2015, 3834-2:2021, </t>
  </si>
  <si>
    <t>SP-17</t>
  </si>
  <si>
    <t>AUM</t>
  </si>
  <si>
    <t>Centre for Micro Analysis of Materials (CMAM). Autonomous University of Madrid, Faraday 3, 28049, Madrid (Spain)</t>
  </si>
  <si>
    <t>Gastón García , Head of the Centre, gastón.garcia@uam.es, +34914972791, Cesar Augusto López, Beamtime coordinator, cesara.lopez@uam.es, +34914973619</t>
  </si>
  <si>
    <t>The main experimental tool of the Centre for Micro Analysis of Materials (CMAM), is a tandem electrostatic ion accelerator with a maximum terminal voltage of 5 MV, devoted to the analysis and modification of materials. The accelerator is exploited through a set of 6 beamlines, equipped with several analytical techniques such as RBS, Channeling, PIXE, PIGE, ERDA, STIM and NRA. More details can be found at https://www.cmam.uam.es.</t>
  </si>
  <si>
    <t>CMAM</t>
  </si>
  <si>
    <t xml:space="preserve">There are 5-7 calls for beamtime proposals per year. Beamtime is measured in shifts (1 shift=3 hours). Experiments requires approval of a technical comittee and an external scientific referee. Facility usually closed in August.  Flexibility in scheduling. </t>
  </si>
  <si>
    <t>NON-destructive testing </t>
  </si>
  <si>
    <t>Materials Science, Nuclear Physics, Radiobiology and Biological applications</t>
  </si>
  <si>
    <t xml:space="preserve">MANY (Measurements of Alpha Neutron Yields) collaboration has studied the 27Al(α,n)30P reaction by means of direct neutron counting and activation measurements. Lead user: Ariel Tarifeño Saldivia, Institute of Corpuscular Physics (IFIC), atarisal@ific.uv.es                                                                                            TechnoFusión: study of the behavior of light species (He and H) in W nanocolumns and in W foams in view of possible applications in fusion research. Lead user: Raquel Gonzalez Arrabal, Polytechnic University of Madrid, raquel.gonzalez.arrabal@upm.es </t>
  </si>
  <si>
    <t>Access fee is 90 €/hour, implying that the results are to be published. Different fees apply to industrial/propietary access (https://www.cmam.uam.es/users/access-to-cmam/)</t>
  </si>
  <si>
    <t>Negotiable depending on demand, could commit to 100 h/year.</t>
  </si>
  <si>
    <t>No specific IP or data protection protocols. When publishing papers dealing with experiments at CMAM you should acknowledge the collaboration/contribution at CMAM by citing the reference: A. Redondo-Cubero et al., Eur. Phys. J. Plus (2021) 136:175, https://doi.org/10.1140/epjp/s13360-021-01085-9. You should mention the beam time access in the acknowledgements with the proposal code (e.g.: STDXX/XX)</t>
  </si>
  <si>
    <t>No personal or material insurance is necessary</t>
  </si>
  <si>
    <t>Independent work requires safety training.  Access to accelerator area  requires the use of a radiation dosimeter.</t>
  </si>
  <si>
    <t>Inner safety and security protocols must be applied by visitors.</t>
  </si>
  <si>
    <t>Gastón García López, Head of the CMAM, gastón.garcia@uam.es, +34914972791</t>
  </si>
  <si>
    <t>V 1.1</t>
  </si>
  <si>
    <t>Ions, Might be proton, deuterium, alpha, and other elements from the periodic table (N,Li,C,...). Ions are produced by two ion sources: caesium sputtering source (H,D,...) and Duoplasmatron source (H and He).</t>
  </si>
  <si>
    <t>The facility produces monoenergetic beams.  After acceleration, the ions reach energies ranging from hundreds of keV to dozens of MeV, depending on the terminal voltage of the accelerator and the ion species being accelerated.</t>
  </si>
  <si>
    <t>Depends on the sample and ion specie</t>
  </si>
  <si>
    <t>Continuos/pulsed ion beams (for protons and deuterium)</t>
  </si>
  <si>
    <t>Depends on the original sample and beam line. Each case has to be studied specifically.</t>
  </si>
  <si>
    <t>Multipurpose IBA Chamber, Irradiation Chamber</t>
  </si>
  <si>
    <t>Standard background (gamma,neutrons,...) in facilities using ion beams of the order of MeV. To be discussed case by case</t>
  </si>
  <si>
    <t>In general no risks. Each case has to be studied specifically. There a halo, beam tails or the scattered particles that could degrade the performance or permanently damage the detectors.</t>
  </si>
  <si>
    <t>https://www.cmam.uam.es</t>
  </si>
  <si>
    <t xml:space="preserve">Sevilla </t>
  </si>
  <si>
    <t>AMS Unit Centro nacional de aceleradores</t>
  </si>
  <si>
    <t>Jose Maria Lopez-Gutierrez, Coordinator of the AMS unit, Centro Nacional de Aceleradores, +34954460553, lguti@us.es</t>
  </si>
  <si>
    <t>MICADAS is a 200 kV terminal Accelerator Mass Spectrometry system for 14C dating.</t>
  </si>
  <si>
    <t xml:space="preserve">There are 5-7 calls for beamtime proposals per year. Beamtime is measured in shifts (1 shift=8 hours). Experiments requires approval of a technical comittee and an external scientific referee. Facility usually closed in August.  Flexibility in scheduling. </t>
  </si>
  <si>
    <t>Accelerator Mass Spectrometry, Dating,14C</t>
  </si>
  <si>
    <t xml:space="preserve">CL2.1_Radiation source/ irradiation facilities </t>
  </si>
  <si>
    <t>Analysis of 14C in wood</t>
  </si>
  <si>
    <t>Access fee is 290 €/sample. Different fees apply to industrial/propietary access.</t>
  </si>
  <si>
    <t>Negotiable depending on demand, could commit to 200 h/year.</t>
  </si>
  <si>
    <t xml:space="preserve">Specific IP and data protection protocols will be provided by the facility. </t>
  </si>
  <si>
    <t>Invidual users need to provide:  1.   Copy of ID/passport.</t>
  </si>
  <si>
    <t>As no independent work is considered, no safety procedures for access are proposed.</t>
  </si>
  <si>
    <t>Director of CNA, Rafael García-Tenorio</t>
  </si>
  <si>
    <t>C</t>
  </si>
  <si>
    <t>200kV</t>
  </si>
  <si>
    <t xml:space="preserve">Depends on the sample </t>
  </si>
  <si>
    <t>Depends on the original material. Each case has to be studied specifically.</t>
  </si>
  <si>
    <t>No risks.</t>
  </si>
  <si>
    <t>GE-25</t>
  </si>
  <si>
    <t>Rostock</t>
  </si>
  <si>
    <t xml:space="preserve">Rostock university </t>
  </si>
  <si>
    <t xml:space="preserve">MRI Flow lab </t>
  </si>
  <si>
    <t xml:space="preserve">MRI-Flow lab </t>
  </si>
  <si>
    <t>Dr. Martin Bruschewski, head of laboratory, martin.bruschewski@uni-rostock.de, +49 (0) 381 498 - 9319</t>
  </si>
  <si>
    <t xml:space="preserve">The MRI Flow Lab is equipped with a medical 3 Tesla magnetic resonance imaging system used exclusively for fluid mechanics research. The experiments in this laboratory aim to measure the 3D velocity field in replicas of nuclear fuel assemblies under isothermal conditions. Most of the experiments in this laboratory are performed under steady-state flow conditions and single-phase light water. Multiphase systems with a dispersed phase such as particles or air bubbles can be realized. 
The applied measurement technique magnetic resonance velocimetry (MRV) is able to deliver high-accuracy 3D mean velocity data. In addition, 3D Reynolds stress data, as well as time-averaged void fraction and particle density can be acquired. Because MRV is a non-optical technique, there are no optical requirements, but there are restrictions on the materials used due to the high magnetic field. 
The main advantage of MRV is that it provides a complete three-dimensional representation of the flow field in a short time. The full-field experimental data obtained with MRV enable extensive validation of numerical solutions obtained with Computational Fluid Dynamics (CFD). For case studies, see https://doi.org/10.1016/j.nucengdes.2021.111080. You can find more information at https://www.mriflowlab.uni-rostock.de/en/
</t>
  </si>
  <si>
    <t>Rapid experimental studies with relatively small flow systems (&lt;1 m length) can be performed within a week, including set-up, commissioning, measurement, and data processing. Larger setups like 5x5 PWR bundles take several weeks to set up and a full campaign can take several months. The laboratory plan is designed to be as flexible as possible, but due to overlaps with ongoing projects, it is desirable to plan as early as possible. Typically, a slot can be allocated within the next six months.</t>
  </si>
  <si>
    <t>CFD validation, CFD-grade experiments</t>
  </si>
  <si>
    <t xml:space="preserve">Fully instrumented flow loops are availble for experiments with up to 1500 L/min and up to 4 bar. </t>
  </si>
  <si>
    <t>https://www.mriflowlab.uni-rostock.de/</t>
  </si>
  <si>
    <t xml:space="preserve">Costs can vary significantly depending on the MRI time needed and the complexity of the experiment. For OFFER, a reduced rate is applied. Experimental campaigns including set-up, commissioning, measurement &amp; data processing, start at around €10,000/month. </t>
  </si>
  <si>
    <t>Up to 10% of the facility's time and resources are committed to OFFERR</t>
  </si>
  <si>
    <t>Data can be made publically available.</t>
  </si>
  <si>
    <t>No specific insurance required for people or materials. People and equipment are not covered by any insurance during their presence in the facility</t>
  </si>
  <si>
    <t xml:space="preserve">Mandatory safety instructions and training are provided at the facility. </t>
  </si>
  <si>
    <t>All materials brought into the MRI facility are checked for MRI compatibility—absolutely no ferromagnetic materials due to the magnetic field. The setups are typically made of plastics like PMMA, PA, and POM. The fluid must be water with a temperature between 20-50°C and a pressure of up to 4 bar if parts of the flow circuits of the facility are used (including pumps, pipework, tanks, instrumentation). Other conditions apply if a complete flow circuit is provided by the incoming team.</t>
  </si>
  <si>
    <t>Prof. Dr.-Ing. habil. Sven Grundmann, head of institute</t>
  </si>
  <si>
    <t>July 30th 2023</t>
  </si>
  <si>
    <t>SARA is a facility dedicated to Accelerator Mass Spectrometry. It is based on a 1 MV tandetron and able to detect isotopes as 10Be, 14C, 26Al, 129I and actinides.</t>
  </si>
  <si>
    <t>Accelerator Mass Spectrometry, Dating, Long-lived radionuclides</t>
  </si>
  <si>
    <t xml:space="preserve">CL2.10_Accelerator Mass Spectrometry </t>
  </si>
  <si>
    <t>Analysis of 10Be in geological samples</t>
  </si>
  <si>
    <t>Access fee is 150 €/hour. Different fees apply to industrial/propietary access.</t>
  </si>
  <si>
    <t xml:space="preserve">Invidual users need to provide:  1.   Copy of ID/passport. 
2.  Travel/ Health/accident care insurance.
 </t>
  </si>
  <si>
    <t>Independent work requires safety training and an official license.  Access to accelerator area requires the use of a radiation dosimeter.</t>
  </si>
  <si>
    <t>10Be, 26Al, 41Ca, 129I, actinides</t>
  </si>
  <si>
    <t>1MeV Tandem maximum terminal voltage</t>
  </si>
  <si>
    <t>Depends on the sample.</t>
  </si>
  <si>
    <t>AMS unit, Centro Nacional de Aceleradores</t>
  </si>
  <si>
    <t>Cyclotron external beam-CNA</t>
  </si>
  <si>
    <t>Cyclotron external beam line for protons and deuterons up to 9 and 18 MeV respectively.</t>
  </si>
  <si>
    <t>Irradiation</t>
  </si>
  <si>
    <t>https://cna.us.es/index.php/en/facilities/18-9-mev-cyclotron-accelerator</t>
  </si>
  <si>
    <t>Access fee is 600 €/day. Different fees apply to industrial/propietary access.CNA reserves the right to reject a proposal if the claim on its resources is too high (jeopardizing the CNA work programme) or if the proposal is not consistent with CNA and Commission priorities.</t>
  </si>
  <si>
    <t>Access to accelerator area requires the use of a radiation dosimeter.</t>
  </si>
  <si>
    <t>protons and deuterons</t>
  </si>
  <si>
    <t>CL2.1b_Proton sources</t>
  </si>
  <si>
    <t xml:space="preserve">Deuterons Sources </t>
  </si>
  <si>
    <t>Up to 9 or 18 MeV respectively.</t>
  </si>
  <si>
    <t>80 μA for protons and 35 μA for deuterons</t>
  </si>
  <si>
    <t>To be discussed for each concrete experiment.</t>
  </si>
  <si>
    <t xml:space="preserve">There are 8-10 calls for beamtime proposals per year. Beamtime is measured in shifts (1 shift=8 hours). Experiments requires approval of a technical comittee and an external scientific referee. Facility usually closed in August.  Flexibility in scheduling. </t>
  </si>
  <si>
    <t>CNA-MICADAS</t>
  </si>
  <si>
    <t>HiSPANoS: Hispalis Neutron Source (tandem accelerator based neutron source), University of Seville-Junta de Andalucía-CSIC, Av. Thomas A. Edison 7-41092 Seville (SPAIN)</t>
  </si>
  <si>
    <t>Carlos Guerrero, Head of Unit and local contact, cguerrero@us.es; Begoña Fernández, technical responsible of facility and local contact, bfernand@us.es</t>
  </si>
  <si>
    <t xml:space="preserve">The HiSPANoS neutron source is the first accelerator-driven neutron source in Spain, and is capable to deliver both continuous and pulsed neutron beams. It is installed in the 3 MV Tandem accelerator system at Centro Nacional de Aceleradores (CNA, Seville, Spain), a user facility included in the Spanish Singular Science and Technology Infrastructures (ICTS) catalog. At HiSPANoS, it is possible to deliver epithermal neutrons by means of the 7Li(p,n) reaction near the threshold, quasi-monoenergetic fast neutrons (from 2 MeV to 6 MeV) produced by D(d,n) fusion reaction, and fast neutrons up to 10 MeV and 15 MeV with broad energy distribution by means of Be(d,n) and  Li(d,n) reactions respectively. Thermal neutrons are also available via moderation. The HiSPANoS laboratory offers different neutron detectors as inorganic or organic scintillators, in addition to gamma detectors as HPGe or La3Br. Also, DAQ based on fast digitizer to perform time-of-flight experiments is also offered. HiSPANoS is eligible as transnational access through H2020-ARIEL project. More information can be found at http://centro.us.es/cna/index.php/en/facilities/financed-feder-funds/equipments/78-neutron-line . </t>
  </si>
  <si>
    <t>Beam time is measured in 8 h/day  (1 a.u.=40 hours/calendar week). Typical experiments  a few days (3-5 days). Requires approval of a user selection committee at CNA. Schedule determined by the accelerator coordinator depends on the number of pending proposals but there are flexibility for experiment proposal of external users. Accelerator usually close in August.</t>
  </si>
  <si>
    <t>Nuclear Data, activation measurements, detector characterisation, neutron imaging, electronic devices irradiation</t>
  </si>
  <si>
    <t xml:space="preserve">Neutron sensitivity charcatrization of i-TED detector, by C. Domingo (IFIC-Valencia); Development of a 90 keV maxwellian neutron spectrum and measurement of the 30 and 90 keV 50Cr MACS for criticality safety, by A. Casanova (CERN); Fast neutron irradiation of kaki buds, by ANECCOP (Spain); ... </t>
  </si>
  <si>
    <t>In-house equipment: neutron monitors, neutron and gamma radiation detectors, laboratory equipped with HP Ge detectors for activation measurements. Digitizer V1751 from CAEN as DAQ available.</t>
  </si>
  <si>
    <t>https://cna.us.es/index.php/en/</t>
  </si>
  <si>
    <t>600 €/day (considering 8 h of accelerator operation per day)</t>
  </si>
  <si>
    <t>HiSPANoS could offer from 2 access per year to OFFERR</t>
  </si>
  <si>
    <t>Nowadays data are limited to the visiting team and the facility but there is a project to implant in the next years open access data in the facility as EU recommended</t>
  </si>
  <si>
    <t>User institution will be responsible for: health care insurance, accident insurance and third party liability insurance</t>
  </si>
  <si>
    <t>For access to controlled area: 
- a dosemeter supply by the facility is mandatory
The radiation protection rules  is  provided by Radiation Protection service.</t>
  </si>
  <si>
    <t xml:space="preserve">Director of CNA, Rafael García-Tenorio </t>
  </si>
  <si>
    <t>Epithermal and fast (up to 15 MeV) wide range neutrons are available in continuous and pulsed mode. Thermal neutrons are also available by moderation. Quasi-monoenergetic neutrons from 2 MeV to 6 MeV are available with an energy resolution between 5 and 8 %.</t>
  </si>
  <si>
    <t>Neutron fluxes:10^6 and 10^10  n/sr/µC for quasi-monoenergetic and broad energy neutrons beams</t>
  </si>
  <si>
    <t>Continuous or pulsed.  Repetition frequency 2MHz,  1MHz, 500kHz, 250kHz, 125kHz, 62.5kHz, 31.25kHz; pulse width ~ 2ns possible</t>
  </si>
  <si>
    <t>RadLab (Radiation Laboratory)</t>
  </si>
  <si>
    <t>Yolanda Morilla García, Radiation Laboratory Technical Responsible, Centro Nacional de Aceleradores, +34954460553, ymorilla@us.es</t>
  </si>
  <si>
    <t>RadLab is a facility dedicated to Gamma Irradiation Testing. It is based on a gamma photon irradiation system (GBX200) containing a  Co-60 source. Dose rate range  (July, 2023): 0,36Gy(Si)/h - 140 Gy(Si)/h. Temperature cycling tests are also available during irradiation. Extra data analysis based on PRECEDER will be available.</t>
  </si>
  <si>
    <t>It is a 24/7 facility, but daily staff time table must be considered for dose steps.  Experiments requires approval of a technical comittee and an external scientific referee. Flexibility in scheduling; exclusive or shared used.</t>
  </si>
  <si>
    <t>EEE TID, Genetic improvement, Gammagraphy</t>
  </si>
  <si>
    <t>TID testing on a wide variety of devices; Genetic improvement studies in several seed types; Gammagrphy on archeologic pieces</t>
  </si>
  <si>
    <t>To be discussed case by case (e.g. ESCC 22900)</t>
  </si>
  <si>
    <t>General access fee is 75 €/hour, although a custom budget is offered for a full campaign. Three tiers are taken into account in the used of the facility:                Group 1, Universidad de Sevilla centers, CSIC centers, and Research Institutes of Andalusian Research Plan of Junta de Andalucía.
Group 2, other public research institutions.
Group 3, companies and other private organizations.</t>
  </si>
  <si>
    <t>Access to the laboratory is restricted and requires the use of a radiation dosimeter, supplied by the facility. An auxiliary room is available for measurements and stay for users.</t>
  </si>
  <si>
    <t>The visitors are registerd in the main CNA access register and in the specific RadLab register.</t>
  </si>
  <si>
    <t>Gamma rays</t>
  </si>
  <si>
    <t>1.17 and 1.32 MeV</t>
  </si>
  <si>
    <t>~100 TBq</t>
  </si>
  <si>
    <t>CNA-SARA</t>
  </si>
  <si>
    <t>National Center of Accelerators (CNA): Tandem 3MV Accelerator. CNA is a joint research center of the University of Seville, Junta de Andalucía and CSIC. Thomas Alva Edison 7, 41092-Seville (Spain)</t>
  </si>
  <si>
    <t>National Center of Accelerators (CNA). CNA is a joint research center of the University of Seville, Junta de Andalucía and CSIC. Thomas Alva Edison 7, 41092-Seville (Spain)</t>
  </si>
  <si>
    <t>National Center of Accelerators (CNA) CNA is a joint research center of the University of Seville, Junta de Andalucía and CSIC. Thomas Alva Edison 7, 41092-Seville (Spain)</t>
  </si>
  <si>
    <t>Dr. Javier Garcia Lopez, Coordinator of the 3 MV tandem unit, CNA, +34954460553, fjgl@us.es</t>
  </si>
  <si>
    <t xml:space="preserve">The 3 MV tandem accelerator at the CNA is a powerful tool dedicated to interdisciplinary research using energetic ion beams. It is based on a tandem electrostatic particle accelerator with a maximum terminal voltage of 3 MV, and it accelerates protons, alpha particles, and a wide variety of stable ions, including lithium, carbon, oxygen, and more. The accelerator is primarily focused on material characterization and modification through Ion beam analysis techniques (IBA) and ion implantation. More details can be found at http://cna.us.es/ </t>
  </si>
  <si>
    <t xml:space="preserve">There are 11 calls for beamtime proposals per year. Beamtime is measured in shifts (1 shift=8 hours). The use of CNA facilities requires the authorization of the Scientific Committee and an external scientific referee, which will evaluate the applications. Facility usually closed in August.  Flexibility in scheduling. </t>
  </si>
  <si>
    <t>CL2.10_Accelerator Mass Spectrometry</t>
  </si>
  <si>
    <t>Material sciences, nuclear and particle physics, nuclear instrumentation, irradiation in samples of technological and biological interest, among others.</t>
  </si>
  <si>
    <t>IBIC analysis of SiC detectors developed for fusion applications (https://doi.org/10.1016/j.radphyschem.2020.109100)</t>
  </si>
  <si>
    <t>Access fee is 600 €/day for public research institutions, implying that the results are to be published. Different fees apply to industrial/propietary access (https://institucionales.us.es/solicitudescna/index.php/en/37-articulos-rates/257-3-mv-tandem-accelerator-beam-time).</t>
  </si>
  <si>
    <t>Negotiable depending on demand, could commit to 120 h/year (depending on CNA staff availability)</t>
  </si>
  <si>
    <t>The regulation of specific IP and data protection protocols is governed by both the local rules of the facility and the University of Seville, in accordance with the data protection laws of Spain.</t>
  </si>
  <si>
    <t>Access to accelerator area requires the use of a radiation dosimeter provided by the CNA staff.</t>
  </si>
  <si>
    <t>Visitors must adhere to internal safety and security protocols. Additionally, a comprehensive risk assessment is mandatory for each accepted proposal. A document template for the risk assessment will be made available upon request.</t>
  </si>
  <si>
    <t>Dr. Rafael García-Tenorio, CNA Director, gtenorio@us.es, +34954460553</t>
  </si>
  <si>
    <t>Ions</t>
  </si>
  <si>
    <t xml:space="preserve">The facility produces monoenergetic beams. Prior to acceleration, the beams have an injection energy of 72 keV. After acceleration, the ions reach energies ranging from hundreds of keV to dozens of MeV, depending on the terminal voltage of the accelerator and the ion species being accelerated. </t>
  </si>
  <si>
    <t>Continuos/pulsed ion beams (for protons and deuteriums)</t>
  </si>
  <si>
    <t>https://www.youtube.com/watch?v=UUx3wZG6Nw8</t>
  </si>
  <si>
    <t>Competence Centre for Paks NPP</t>
  </si>
  <si>
    <t>CL4.1a water loop</t>
  </si>
  <si>
    <t xml:space="preserve">lukas.prochazka@cvrez.cz </t>
  </si>
  <si>
    <t>lukas prochazka</t>
  </si>
  <si>
    <t>CH-3</t>
  </si>
  <si>
    <t xml:space="preserve">CROCUS </t>
  </si>
  <si>
    <t>vincent.lamirand@epfl.ch</t>
  </si>
  <si>
    <t>Lausanne</t>
  </si>
  <si>
    <t>Ecole Polytechnique Fédérale de Lausanne (EPFL)</t>
  </si>
  <si>
    <t>Laboratory for Reactor physics and Systems behaviour (LRS), EPFL</t>
  </si>
  <si>
    <t>Laboratory for Reactor physics and Systems behaviour (LRS), EPFL
Vincent.lamirand Program manager of experimental research, Deputy head of nuclear facilities
vincent.lamirand@epfl.ch
+41 21 693 33 46</t>
  </si>
  <si>
    <t>CROCUS is a zero-power, uranium-fuelled, and light water-moderated experimental reactor, dedicated to teaching and research. In addition to teaching, it is used for research in reactor physics and nuclear data, as well as for detector development. Recent experiments include the PETALE program for stainless steel nuclear data, and the SAFFRON (interpin) and NECTAR (intrapin) experiments for high resolution neutronics.
It is licensed to operate at a maximum of 100 W, i.e. a total neutron flux of ~2.5•10^9 cm-2.s-1 at the core centre. Criticality is controlled to sub-pcm accuracy, either by water level using a spillway, or by two optional B4C absorber control rods. It operates at room temperature using a controlled water loop with secondary and tertiary circuits, two heat exchangers and electrical heaters. A complete description of the reference core can be found in the International Reactor Physics Experiments Handbook (IRPhE).
The open-pool design of CROCUS allows easy and flexible positioning of instrumentation and equipment in and around the core. This includes air channels placed in the core-center (⌀8 mm inner diameter), or in the control rod guide tubes (⌀17 mm), with characterized neutron spectra (Monte Carlo computations validated by activation dosimetry), as well as large channels (&gt;5 cm diameter) in the water reflector. The CERVIN platform enables on-site gamma spectrometry measurements of irradiated samples.
https://www.epfl.ch/labs/lrs/facilities/</t>
  </si>
  <si>
    <t>https://www.epfl.ch/labs/lrs/facilities/</t>
  </si>
  <si>
    <t>The first half of the year is preferred, because of the teaching load in Autumn
Planning can be very quick for simple irradiations (e.g., detector testing)</t>
  </si>
  <si>
    <t>Neutronics, Detection instrumentation, Nuclear Data</t>
  </si>
  <si>
    <t>from few to 20 k€ per day depending on the experiment and the team's involvement</t>
  </si>
  <si>
    <t>SC 30.08 On remet UK dans le réseau avec  nota pour le financement / OFFERR</t>
  </si>
  <si>
    <t>SC 30.08 On met CH  dans le réseau avec  nota pour le financement / OFFERR</t>
  </si>
  <si>
    <t xml:space="preserve">OFFERR Reviewer  / Nota           </t>
  </si>
  <si>
    <t>CH-4</t>
  </si>
  <si>
    <t>LOTUS and CARROUSEL are nuclear facilities for gamma and mixed neutron/gamma irradiations, respectively.
LOTUS is an irradiation cavity (3.6 x 2.4 x 3m) used with highly radioactive sources. It hosts the SILC beam irradiator (15 degrees aperture) and its 160 GBq Co-60 source. A table allows easy positining close to and at a distance from the source.
The CARROUSEL facility consists of a cylindrical water tank (diameter: 1.50 m) hosting a strong PuBe neutron source at its center (~10^7 n.cm-2.s-1). Air channels are positionned at adjustable distances from the source.</t>
  </si>
  <si>
    <t>LOTUS &amp; CARROUSEL</t>
  </si>
  <si>
    <t xml:space="preserve">The first half of the year is preferred, because of the teaching load in Autumn
Planning can be very quick for simple irradiations </t>
  </si>
  <si>
    <t>Detection instrumentation, gamma and neutron fields</t>
  </si>
  <si>
    <t>SC 30.08 On remet UK dans le réseau avec nota pour le financement / OFFERR</t>
  </si>
  <si>
    <t xml:space="preserve">MAJ 01.09. OK </t>
  </si>
  <si>
    <t>FR_C24</t>
  </si>
  <si>
    <t xml:space="preserve">christophe.lorrette@cea.fr </t>
  </si>
  <si>
    <t>23.09.08        Version after 01.09</t>
  </si>
  <si>
    <t>Christophe LORRETTE, 
Head of Laboratory (Technology for Extreme Materials Lab),
christophe.lorrette@cea.fr, (+33) 01 69 08 82 53</t>
  </si>
  <si>
    <t xml:space="preserve">The Advanced Materials platform, located in the Pars-Saclay CEA research center in France, offers a full set of facilities dedicated to the development of innovative metallic and ceramic materials used in energy production systems (nuclear, renewable &amp; defense). Covering a surface area of more than 3000 m2 over three laboratories of the Section for Research in Advanced Materials &amp; process (SRMA), the platform hosts leading-edge equipments for the design, the manufacturing &amp; processing, the forming and the assembly of materials up to the pilot scale. This unique combination of resources enable to tackle R&amp;D issues related to powder and wire additive manufacturing, powder formulation, thin-film deposition, metal consolidation, ceramic matrix composite materials, welding and laser cutting technologies :
Powders – Ultrasonic frequency atomizer for metal powder production, plasma torch for powder spheroïdization, attritors, ball mills.
Forming, consolidation &amp; synthesis – Arc melting furnace, Spark Plasma Sintering, Hot extrusion press (600 t), Cold/Hot Isostatic Pressing, Sintering &amp; treatment furnaces, Filament winding &amp; braiding machines, CVI process, flat/tube rolling, hammering.    
Additive manufacturing – LPBF, EBM machines &amp; Metal Binder Jetting (SAMANTA), wire machines and laser welding (ALTEA), FDM Ceramic, post-processing.    
Deposition process – CVD process, PVD Hi-PIMS, ALD process.  
</t>
  </si>
  <si>
    <t xml:space="preserve">ADVANCED MATERIALS PLATFORM </t>
  </si>
  <si>
    <t>Planning directly managed by the unit according priorities</t>
  </si>
  <si>
    <t xml:space="preserve">CL5 Material Research Area </t>
  </si>
  <si>
    <t>Material, fabrication, processing, additive manufacturing</t>
  </si>
  <si>
    <t>Development of EATF fuel claddings based on Cr coating and CVI-SiC composites (contacts : christophe.lorrette@cea.fr, Jean-Christophe.brachet@cea.fr)</t>
  </si>
  <si>
    <t>To be defined according proposal</t>
  </si>
  <si>
    <t>none</t>
  </si>
  <si>
    <t>Rapael ROBIN, head of SRMA
Eric BENSO, head of DRMP</t>
  </si>
  <si>
    <t>IT-5</t>
  </si>
  <si>
    <t>Bologna</t>
  </si>
  <si>
    <t>IT-6</t>
  </si>
  <si>
    <t xml:space="preserve">Bologna </t>
  </si>
  <si>
    <t xml:space="preserve">University of Bologna </t>
  </si>
  <si>
    <t>University of Bologna</t>
  </si>
  <si>
    <t xml:space="preserve">Department of Electrical Engineering </t>
  </si>
  <si>
    <t>Viale del Risorgimento, 2 40136 Bologna</t>
  </si>
  <si>
    <t>simone.suraci@unibo.it and davide.fabiani@unibo.it</t>
  </si>
  <si>
    <t>Dielectric spectroscopy is a non-destructive technique (NDT) which measures the response of a medium subjected to an external alternating field as a function of frequency. This technique measures the impedance of a system over a range of frequencies, and therefore the frequency response of the system. From this analysis, it is possible to derive the complex permittivity and the dielectric losses (tanδ) as a function of frequency and electrical field. The instrumentation can work in the frequency region between 1MHz and 0.001 Hz with applied voltage up to 1.4 kVrms. Moreover, it is able to perform analyses in a broad range of temperatures (-150 – 250 °C), allowing the investigation of molecular dynamics occurring inside the insulating material. Tests may be performed on both flat samples and LV cables.
 These parameters are crucial for the proper electrical operation of I&amp;C (instrumentation and control) cables used in NPPs (nuclear power plants). In addition, it was seen and verified in literature [1-3] that the dielectric losses are strictly linked to the aging state of the cable insulation system. In particular, in [1], the imaginary part of permittivity was correlated with both the oxidation level (carbonyl index) and elongation-at-break of the insulating polymer. Thus, the dielectric spectroscopy results to be a promising NDT for aging evaluation of NPP LV cables.
[1] S. V. Suraci, D. Fabiani, S. Roland, and X. Colin, “Multi scale aging assessment of low-voltage cables subjected to radio-chemical aging: Towards an electrical diagnostic technique,” Polymer Testing, p. 107352, Oct. 2021, doi: 10.1016/j.polymertesting.2021.107352.
[2] D. Fabiani and S. V. Suraci, “Broadband Dielectric Spectroscopy: A Viable Technique for Aging Assessment of Low-Voltage Cable Insulation Used in Nuclear Power Plants,” Polymers, vol. 13, no. 4, Art. no. 4, Jan. 2021, doi: 10.3390/polym13040494.
[3] S. V. Suraci, D. Fabiani, A. Xu, S. Roland, and X. Colin, “Ageing Assessment of XLPE LV Cables for Nuclear Applications Through Physico-Chemical and Electrical Measurements,” IEEE Access, vol. 8, pp. 27086–27096, 2020, doi: 10.1109/ACCESS.2020.2970833.</t>
  </si>
  <si>
    <t>Materials Characterisation</t>
  </si>
  <si>
    <t xml:space="preserve">200€/analys </t>
  </si>
  <si>
    <t>120 analyses/year</t>
  </si>
  <si>
    <t>The insulation of extruded electrical cables is usually guaranteed by the polymeric layer whose thickness varies depending on the voltage applied to the conductor. One of the basic properties of insulating materials is their conductivity. A good insulator exhibits DC conductivity values below 10-12 S/m, while higher values may result to be problematic in some circumstances e.g., overvoltages, excessive degradation. Thus, the investigation of this property is crucial for the verification of the suitability of a given material to be used as insulation inside electrical cables. In addition, being the measurement nondestructive and performable onsite, it may be possible to measure the property throughout the application life of the cable and derive insulation health state, as seen in [1].
Common standards for DC conductivity measurements are ASTM D257-14 and IEC 62631. The setup requires a DC voltage generator, which provides the voltage, a picoammeter, which records the current flowing through the insulation and a test cell with proper connection to the equipment. Tests may be performed on both flat samples and cables. DC conductivity is strongly dependent on the electric field and temperature applied to the material. For the referred facilities, the voltage to be applied to the insulation may be up to 100 kV while the measured current may be as low as 10-14 A. In addition, temperature can be set up to 200 °C.
The analysis of the depolarization currents allows the investigation of the complex permittivity at very low frequencies (not normally measured through other techniques e.g., dielectric analyzer or LRC meter). It has been demonstrated in literature that the low-frequency response can be related to the aging of the material. As a matter of fact, oxidized species could present interfaces whose dielectric response can be investigated through the analysis of the depolarization current [2]. Up to now, this technique is used for MV and HV cables but not in LV cables. It is worth noting that this kind of test can be done only on non-energized cables so that measurements must be coordinated with the maintenance work scheduled for the system.
[1] S. Hettal, S. V. Suraci, S. Roland, D. Fabiani, and X. Colin, “Towards a Kinetic Modeling of the Changes in the Electrical Properties of Cable Insulation during Radio-Thermal Ageing in Nuclear Power Plants. Application to Silane-Crosslinked Polyethylene,” Polymers, vol. 13, no. 24, p. 4427, Dec. 2021, doi: 10.3390/polym13244427.
[2] Y. Wang et al., “Study of dielectric response characteristics for thermal aging of XLPE cable insulation,” in 2016 International Conference on Condition Monitoring and Diagnosis (CMD), Xi’an, China, Sep. 2016, pp. 602–605, doi: 10.1109/CMD.2016.7757932.</t>
  </si>
  <si>
    <t>70 analyses/year</t>
  </si>
  <si>
    <t>CZ-16</t>
  </si>
  <si>
    <t xml:space="preserve"> Department of Solid State Engineering, Faculty of Nuclear Sciences and Physical Engineering, Czech Technical University in Prague, Trojanova 13, 120 00, Prague, Czech Republic</t>
  </si>
  <si>
    <t>karel.trojan@fjfi.cvut.cz</t>
  </si>
  <si>
    <t>Laboratory of X-ray Diffraction.Karel Trojan, Ph.D., research engineer, karel.trojan@fjfi.cvut.cz, +420 778 529 853</t>
  </si>
  <si>
    <t>The X-ray diffraction laboratory at the Department of Solid State Engineering at FNSPE, CTU in Prague enables the qualitative and quantitative investigation of the phase composition and evaluation of microstructural parameters, residual stresses, and preferred orientation (texture) of polycrystalline materials. These characteristics of the real crystal structure of solids are among the basic parameters, the knowledge of which is indispensable in the design of new progressive materials and the optimization of the required utility properties.
The laboratory is equipped with two high-end powder X-ray diffractometers, which allow the analysis of both powder and bulk samples weighing up to tens of kilograms. It is also possible to perform in-situ diffraction studies up to 2300 °C in a controlled atmosphere. Residual stress analyses can also be performed in the field using a mobile diffractometer.
Experienced scientists are not only able to perform all analyses, but also provide their expertise in experimental design and interpretation of results.
Further information and references can be found on the website.
https://kiplweb.fjfi.cvut.cz/web/en/xrd/</t>
  </si>
  <si>
    <t xml:space="preserve">Xray Diffraction Lab </t>
  </si>
  <si>
    <t>Good flexibility, duration depending on tasks (days to weeks)</t>
  </si>
  <si>
    <t>Material research, Crystallography, Microstructural characterization, Residual stresses</t>
  </si>
  <si>
    <t xml:space="preserve">CL5.4 Material structure </t>
  </si>
  <si>
    <t>Case-by-case approach.</t>
  </si>
  <si>
    <t>Analysis of non-radioactive samples only.</t>
  </si>
  <si>
    <t>Standard chemical laboratory precautions.</t>
  </si>
  <si>
    <t>Assoc Prof. Ladislav Kalvoda, head of the Department of Solid State Engineering</t>
  </si>
  <si>
    <t>6 September 2023</t>
  </si>
  <si>
    <r>
      <rPr>
        <b/>
        <sz val="11"/>
        <rFont val="Garamond"/>
        <family val="1"/>
        <scheme val="minor"/>
      </rPr>
      <t>Carolina Losin</t>
    </r>
    <r>
      <rPr>
        <sz val="11"/>
        <rFont val="Garamond"/>
        <family val="1"/>
        <scheme val="minor"/>
      </rPr>
      <t xml:space="preserve">, Senior technical Sales manager
carolina.losin@studsvik.com
+46760021478
</t>
    </r>
    <r>
      <rPr>
        <b/>
        <sz val="11"/>
        <rFont val="Garamond"/>
        <family val="1"/>
        <scheme val="minor"/>
      </rPr>
      <t>Joakim Karlsson</t>
    </r>
    <r>
      <rPr>
        <sz val="11"/>
        <rFont val="Garamond"/>
        <family val="1"/>
        <scheme val="minor"/>
      </rPr>
      <t>, Senior technical Sales manager
joakim.karlsson@studsvik.com
+4676021787</t>
    </r>
  </si>
  <si>
    <r>
      <t xml:space="preserve">Jan Milcak
Reactor operation director
</t>
    </r>
    <r>
      <rPr>
        <u/>
        <sz val="10"/>
        <rFont val="Garamond"/>
        <family val="2"/>
        <scheme val="minor"/>
      </rPr>
      <t>jan.milcak</t>
    </r>
    <r>
      <rPr>
        <sz val="10"/>
        <rFont val="Garamond"/>
        <family val="2"/>
        <scheme val="minor"/>
      </rPr>
      <t>@cvrez.cz
+420 26617 2384</t>
    </r>
  </si>
  <si>
    <t>RadioBioLabs</t>
  </si>
  <si>
    <t>RCL Leipzig</t>
  </si>
  <si>
    <t>Robl</t>
  </si>
  <si>
    <t>Institute of Resource Ecology,Structural materials</t>
  </si>
  <si>
    <t xml:space="preserve">Hot cells for structural materials testing (KB1, KB3 and SEM &amp; NI lab), Helmholtz-Zentrum Dresden-Rossendorf,  Institute of Resource Ecology, Structural materials, Bautzner Landstrasse 400, 01328 Dresden, Germany, www.hzdr.de </t>
  </si>
  <si>
    <t>Cornelia Kaden, scientific staff, c.kaden@hzdr.de, +49 351 260 3431, Helmholtz-Zentrum Dresden-Rossendorf,  Institute of Resource Ecology, Structural materials (FWOM), Bautzner Landstrasse 400, 01328 Dresden, Germany</t>
  </si>
  <si>
    <t xml:space="preserve">The HZDR hot cell platform (https://www.hzdr.de/db/Cms?pNid=2694&amp;pOid=11761) is devoted to the mechanical characterisation of structural material for nuclear application such as reactor pressure vessel steels, martensitic/ferritic Cr-steels or Fe-Cr ODS alloys. The facility allows both the manufacturing and the testing of neutron-irradiated samples. The characterisa-tion of the irradiated materials is based on the following methods: Quasi-static fracture toughness properties from SE(B) and C(T) specimens, including 0,16T-C(T) (mini-CT) speci-mens; Dynamic toughness properties from instrumented impact testing; Characterisation of mixed-mode fracture behaviour in the brittle-ductile transition region by Master Curve (MC) concept according to ASTM E1921; Characterisation of ductile fracture according to ASTM E1820; Small punch tests according to DIN EN-10371 in combination with FEM simulations; Preparation and light microscopy for metallographic inspections; Replica technique for SEM analyses. An electrical discharging machine (EDM) is used for the manufacturing of samples for mechanical testing and for out-of-cell microstructural investigations (SANS, PAS, APT). Additionally, the nano-testing laboratory, outside of the hot cells, can be operated as temporal supervised area (maximum activity 200 MBq). It is equipped with an SEM Zeiss EVO 50 with EDX (Bruker AXS QUANTAX 200) (https://www.hzdr.de/db/Cms?pOid=23598&amp;pNid=2708), a Nanoindenter UNAT for depth-sensing nanoindentation and an Atomic force microscope (AFM), Nanite B (https://www.hzdr.de/db/Cms?pOid=23669&amp;pNid=2708). </t>
  </si>
  <si>
    <t>Duration depending on the needs of the project</t>
  </si>
  <si>
    <t>Safety, aging of structural materials, long term operation, post-irradiation examination, mechanical testing, fractography, annealing, active materials</t>
  </si>
  <si>
    <t>Long-term experience with international R&amp;D projects (EU FPs, Horizon 2020), e.g. PERFORM60, LONGLIFE, MATTER, SOTERIA, FRACTESUS, ENTENTE, STRUMAT-LTO</t>
  </si>
  <si>
    <t>ASTM E1921, ASTM E1820, ASTM E399, DIN-EN 10371, ISO 148-1</t>
  </si>
  <si>
    <t>www.hzdr.de</t>
  </si>
  <si>
    <t>20d/a</t>
  </si>
  <si>
    <t>Open access possible depending on the partners policy.</t>
  </si>
  <si>
    <t>External users or equipment are not covered by any insurance during their presence at the facility.</t>
  </si>
  <si>
    <t>Management of radioactive samples in accordance with the local licenses.</t>
  </si>
  <si>
    <t xml:space="preserve">cf. Factsheet / picture </t>
  </si>
  <si>
    <t>Institute of Resource Ecology,KB RCL and KB6</t>
  </si>
  <si>
    <t xml:space="preserve">Biological S1 Radiochemical Laboratory at the Institute of Resource Ecology (KB RCL and KB6), Helmholtz-Zentrum Dresden-Rossendorf,  Institute of Resource Ecology, Bautzner Landstrasse 400, 01328 Dresden, Germany, www.hzdr.de </t>
  </si>
  <si>
    <t>Dr. Johannes Raff, head of department, j.raff@hzdr.de, +49 351 260 2951, Helmholtz-Zentrum Dresden-Rossendorf,  Institute of Resource Ecology, Department of Biogeochemistry, Bautzner Landstrasse 400, 01328 Dresden, Germany</t>
  </si>
  <si>
    <t>The biological S1 radiochemistry laboratories in controlled areas at HZDR (https://www.hzdr.de/db/Cms?pNid=542) provide a wide range of possible experiments with state of the art microbiological and analytical methods. Specialized rooms and gloveboxes allow sample preparation of eukaryotes and prokaryotes starting from cell culture (aerobic/anaerobic), microbial diversity analysis, DNA extraction and downstream processing (PCR, RISA, RFLP, sequencing and evaluation). These experiments can include radionuclides (alpha, beta, and gamma emitters, including TRU but NOT fissile material, particularly U-235 and Pu-239). Available spectroscopic, microscopic and calorimetric characterization techniques include UV/vis, laser-induced luminescence spectroscopy, light/fluorescence/Raman microscopy, atomic force microscopy, microcalorimetry and autoradiography.</t>
  </si>
  <si>
    <t>Duration depending on the needs of the project, a minimum of one week is recommended; lag period of up to several weeks for registration with dosimetry and radiation safety authorities; availability depending on on-site man-power</t>
  </si>
  <si>
    <t>Nuclear Safety, Waste management, Actinide chemistry, Radioecology</t>
  </si>
  <si>
    <t>40d/a</t>
  </si>
  <si>
    <t>Management of radioactive samples in accordance with the local licenses. This includes alpha, beta, and gamma emitters, TRU elements, NOT fissile material!</t>
  </si>
  <si>
    <t>Depending on experiment.</t>
  </si>
  <si>
    <t>Leipzig</t>
  </si>
  <si>
    <t xml:space="preserve">Radiochemical Laboratory at the Institute of Resource Ecology, Helmholtz-Zentrum Dresden-Rossendorf,  Institute of Resource Ecology, Research Site Leipzig, Permoserstr. 15, 04318 Leipzig, Germany, www.hzdr.de </t>
  </si>
  <si>
    <t xml:space="preserve"> Institute of Resource Ecology, Research Site Leipzig, Permoserstr. 15, 04318 Leipzig, Germany</t>
  </si>
  <si>
    <t>Cornelius Fischer, head of department, c.fischer@hzdr.de, +49 351 260 4660, Helmholtz-Zentrum Dresden-Rossendorf,  Institute of Resource Ecology, Reactive Transport Department, Permoserstr. 15,4318 Leipzig, Germany</t>
  </si>
  <si>
    <t>The radiochemistry laboratories in controlled areas at HZDR in Leipzig (https://www.hzdr.de/db/Cms?pOid=29974&amp;pNid=2057&amp;pLang=de) provide a wide opportunity for reactive transport experiments using beta and gamma radiotracers. These experiments include tracer production at a cyclotron CYCLONE 18/9. Available tomography techniques include PET and µCT. Surface analysis is available by confocal and interferometry microscopy. A wide range of (radio-)analytical capabilities is provided.</t>
  </si>
  <si>
    <t>Nuclear Safety, Waste management, Material surface reactivity and degradation, Radioecology</t>
  </si>
  <si>
    <t>Section 25, Radiation Protection Act</t>
  </si>
  <si>
    <t>Management of radioactive samples in accordance with the local licenses. This includes beta and gamma emitters only!</t>
  </si>
  <si>
    <t>Grenoble</t>
  </si>
  <si>
    <t>Ressonedorf Beamline at the European Synchrotron (71 Avenue des Martyrs, 38000, Grenoble, France), funded by Helmholtz-Zentrum Dresden-Rossendorf (400 Bautzner Landstrasse, Dresden, Germany)</t>
  </si>
  <si>
    <t>Kristina Kvashnina, Head of the Electronic Structure Group, kristina.kvashnina@esrf.fr; tel. +33-476882367</t>
  </si>
  <si>
    <t>The Rossendorf Beamline is one of 12 Collaborating Research Group (CRG) beamlines, located at SBM port 20 of the EBS ring of ESRF. It is owned and operated by the Helmholtz-Zentrum Dresden Rossendorf (HZDR, Germany), and is dedicated to actinide sciences and radioactive waste disposal research. The beamline provides of four experimental stations in an alpha-lab environment: XAFS, XES, XRD-1, XRD-2.https://www.esrf.fr/UsersAndScience/Experiments/CRG/BM20 https://www.hzdr.de/db/Cms?pOid=12071&amp;pNid=247&amp;pLang=de</t>
  </si>
  <si>
    <t>GE/FR-10</t>
  </si>
  <si>
    <t>Experiment fully run by facility operators with materials or equipment from the visitors</t>
  </si>
  <si>
    <t xml:space="preserve">Two thirds of the beamtime is managed by the Helmholtz-Zentrum Dresden-Rossendorf ("HZDR beamtime"). The remaining one third is managed by the ESRF ("ESRF beamtime"). Everyone is invited to apply for both types of beamtime. Typical duration of the experiment is 3-6 days. </t>
  </si>
  <si>
    <t xml:space="preserve">1. XAFS station with fluorescence and transmission detection for X-ray Absorption Fine-Structure (XAFS) spectroscopy, including (conventional) X-ray Absorption Near-Edge Structure (XANES) and Extended X-ray absorption fine-structure (EXAFS) spectroscopies. </t>
  </si>
  <si>
    <t xml:space="preserve"> 2. XES station with a 5-crystal Johann-type spectrometer for high-energy-resolution fluorescence-detection X-ray absorption near-edge spectroscopy (HERFD-XANES), X-ray emission spectroscopy (XES) and resonant inelastic X-ray scattering (RIXS) measurements. 3. XRD-1 station with a heavy-duty, Eulerian cradle, 6-circle goniometer for (high-resolution) powder X-ray diffraction (PXRD), surface-sensitive crystal truncation rod (CTR) and resonant anomalous X-ray reflectivity (RAXR) measurements. 4. XRD-2 station with a Pilatus3 x2M detector stage for single crystal X-ray diffraction (SCXRD) and in situ/in-operando PXRD measurements</t>
  </si>
  <si>
    <t>Synchrotron data, Electronic structure of nuclear materials, local and crystal structure of nuclear materials</t>
  </si>
  <si>
    <t>RNICE cluster at ESRF can be used for modelling and simulations of the experimental data</t>
  </si>
  <si>
    <t>GEN II, GEN III(+), GEN IV, Fusion, ALL: chemistry of actinoides (Th, Pa, U, Np, Pu, Am, Cm,…,Cf,…) and fission products (Se, Tc, Sn, I, Ln,…)</t>
  </si>
  <si>
    <t>Special transport conditions to the ESRF faciltity</t>
  </si>
  <si>
    <t>6000 euros par 24-h day</t>
  </si>
  <si>
    <t>data must be publically available</t>
  </si>
  <si>
    <t>users need to have insurance</t>
  </si>
  <si>
    <t>online safety courses</t>
  </si>
  <si>
    <t>RCL_Rossendorf</t>
  </si>
  <si>
    <t xml:space="preserve">Radiochemical Laboratory at the Institute of Resource Ecology (KB RCL), Helmholtz-Zentrum Dresden-Rossendorf,  Institute of Resource Ecology, Structural materials, Bautzner Landstrasse 400, 01328 Dresden, Germany, www.hzdr.de </t>
  </si>
  <si>
    <t>Moritz Schmidt, head of department, moritz.schmidt@hzdr.de, +49 351 260 3156, Helmholtz-Zentrum Dresden-Rossendorf,  Institute of Resource Ecology, Department Chemistry of the f-elements, Bautzner Landstrasse 400, 01328 Dresden, Germany</t>
  </si>
  <si>
    <t>The radiochemistry laboratories in controlled areas at HZDR (https://www.hzdr.de/db/Cms?pNid=542) provide a wide range of possible experiments with radionuclides (alpha, beta, and gamma emitters, including TRU but NOT fissile material, particularly U-235 and Pu-239). These experiments include synthesis and characterization of actinide materials in the solid and liquid state in aqueous and non-aqueous media. Available spectroscopic characterization techniques include UV/vis, Raman and IR spectroscopy , NMR and EPR spectroscopy, SQUID magnetometer, XRD , as well as laser-induced luminescence spectroscopy. A wide range of (radio-)analytical capabilities is provided.</t>
  </si>
  <si>
    <t>OFFERR Project</t>
  </si>
  <si>
    <t>NE-2</t>
  </si>
  <si>
    <t>Nuclear Research &amp; consultancy Group (NRG). Westerduinweg 3, NL-1755LE, Petten, The Netherlands.</t>
  </si>
  <si>
    <t>45-MW Material Test Reactor, used for medical isotope production and materials &amp; fuels testing. In-core irradiation facilities are inert gas filled capsules allowing for monitoring and control of sample temperatures. https://www.ensuringnuclearperformance.com/en/products/irradiation-services</t>
  </si>
  <si>
    <t xml:space="preserve">HFR </t>
  </si>
  <si>
    <t>Experiment design typically 9-12 months; HFR irradiation typically 0.5-3 years (depending strongly on objectives). Subject to HFR operating schedule (in principle 9 cycles of 30 days per year)</t>
  </si>
  <si>
    <t>CL5.11 PIE Post Irradiation Examinations</t>
  </si>
  <si>
    <t>In-pile material degradation, fuel performance</t>
  </si>
  <si>
    <t>n.a. (applicable standards etc. are determined in discussion with design team)</t>
  </si>
  <si>
    <t>Data should be publically available.</t>
  </si>
  <si>
    <t>Neutrons</t>
  </si>
  <si>
    <t>wide range (thermal and fast)</t>
  </si>
  <si>
    <t xml:space="preserve"> 0.5-1.4 E14 n/cm^2s thermal, 0.3-1.6 E14 n/cm^2s fast (depending on in-core position)</t>
  </si>
  <si>
    <t>Continuous, 30-day cycles, 9 cycles per year</t>
  </si>
  <si>
    <t>Samples are typically (but not exclusively) inactive before irradiation in the HFR. After irradiation activities may vary widely (in the TBq/kg range for steels).</t>
  </si>
  <si>
    <t>Gamma radiation, wide energy range</t>
  </si>
  <si>
    <t xml:space="preserve">Only metallic and ceramic materials are used for in-pile irradiations. Specific in-pile instrumentation typically consists of mineral insulated cables (thermocouples) and LVDT-based sensors. </t>
  </si>
  <si>
    <t>CZ-10a</t>
  </si>
  <si>
    <t>CZ-10b</t>
  </si>
  <si>
    <t>KRNEC</t>
  </si>
  <si>
    <t>KRNEC facility
UJV Rez, a. s.
Integrity and Technical Engineering Division
Hlavni 130, Rez,
250 68 Husinec
Czech Republic</t>
  </si>
  <si>
    <t>David Batek
Project manager
david.batek@ujv.cz
+420266172516
linkedin.com/in/batek-david-b332b8b1</t>
  </si>
  <si>
    <t>Quenching tests experimental facility for simulation of the flooding of the reactor pressurre vessel wall form the outside. Temperature field measurement systém along RPV wall thickness and inside RPV cavity. Simulations lead to a refinement of computational work dealing with RPV flooding from the outside. Refinement of calculations in the analysis of pressure-temperature shock (PTS) scenarios with rapid cooling of the RPV external surface by reactor shaft flooding, which can be caused, for example, by LOCA accidents.</t>
  </si>
  <si>
    <t>Available during whole year, in coordination with other simultaneous projects.</t>
  </si>
  <si>
    <t xml:space="preserve">Thermomecanics </t>
  </si>
  <si>
    <t>Quenching tests, Pressure-Thermal Shock (PTS), Heat flux coefficients.</t>
  </si>
  <si>
    <t>Personnel - training</t>
  </si>
  <si>
    <t>Pressure, high temperature</t>
  </si>
  <si>
    <t>THS-15</t>
  </si>
  <si>
    <t>THS-15 (Thermal Hydraulic Stand, est. 2015)
UJV Rez, a. s.
Integrity and Technical Engineering Division
Hlavni 130, Rez,
250 68 Husinec
Czech Republic</t>
  </si>
  <si>
    <t>Large scale experimental facility to demonstrate the coolability of reactor pressure vessel using IVMR (In Vessel Melt Retention) strategy within severe accident. The originally designed facility respected the design parameters of the VVER1000 reactor, but the phenomena and experimental work are transferable to other reactor types including SMRs (Small Modular Reactors). National and international cooperation in the frame of research projects (e.g. IVMR project, grant ID 662157).</t>
  </si>
  <si>
    <t>CL6.17 Thermohydraulics</t>
  </si>
  <si>
    <t>Thermohydraulics testing, pool boiling, critical heat flux phenomena, in vessel retention, external cooling of reactor pressure vessel, Small Modular Reactors safety</t>
  </si>
  <si>
    <t xml:space="preserve">Experience with international R&amp;D project IVMR (662157), national research projects TITSSUJB830, TB03SUJB002) </t>
  </si>
  <si>
    <t>October 27, 2023</t>
  </si>
  <si>
    <t>Bruz</t>
  </si>
  <si>
    <t>MAUPERTUIS</t>
  </si>
  <si>
    <t>FR-MAUP</t>
  </si>
  <si>
    <t>Institut    MAUPERTUIS</t>
  </si>
  <si>
    <t xml:space="preserve">Yannick Villeneuve 
Responsible Business and Responsible Project nuclear. 
yannick.villeneuve@institutmaupertuis.fr
Tel 0645868711 </t>
  </si>
  <si>
    <t xml:space="preserve"> 
Campus de Ker Lann, 4 Contour Antoine de Saint-Exupery - 35170 Bruz</t>
  </si>
  <si>
    <t xml:space="preserve">INSTITUT MAUPERTUIS </t>
  </si>
  <si>
    <t>The MAUPERTUIS Institute is an R&amp;D resource center located in Brittany on innovative technologies (CIR approved):
- Laser welding and cutting
- Metal additive manufacturing: Wire / Electric Arc Fusion = WAAM or Wire / Laser Fusion = WLAM
- Conventional Friction Stir Welding = FSW (or fixed shoulder SSFSW)
Equipped with testing resources, we advise and support our industrial clients to evaluate, test and integrate these innovative technologies to increase their competitiveness.
We work with renowned companies in the automotive, aeronautical, aerospace, railway or energy industries but also with local industrial companies.
Our skills, highly qualified doctors and engineers, support you to develop innovative robotic assembly systems with a high-performance and flexible R&amp;D welding platform (8 robotic cells (3 high-power lasers (up to 20 kW) and 2 equipment robotic FSW).
Website: 
https://www.institutmaupertuis.fr/</t>
  </si>
  <si>
    <t>https://www.institutmaupertuis.fr/</t>
  </si>
  <si>
    <t xml:space="preserve">Welding 
Additive manufacturing </t>
  </si>
  <si>
    <r>
      <rPr>
        <sz val="10"/>
        <color rgb="FFFF0000"/>
        <rFont val="Garamond"/>
        <family val="1"/>
        <scheme val="minor"/>
      </rPr>
      <t>KALLA-THESYS</t>
    </r>
    <r>
      <rPr>
        <sz val="10"/>
        <color theme="1"/>
        <rFont val="Garamond"/>
        <family val="2"/>
        <scheme val="minor"/>
      </rPr>
      <t xml:space="preserve"> is a LBE loop constructed for the investigation of turbulent heat transfer in an annular gap, for oxygen control experiments and for the investigation and qualification of different flow meters. It contains a test section for a heated rod, an oxygen box for the regulation of oxygen content, an air cooler, an electromagnetic induction pump and four different flow  meter techniques: permanent magnet, annubar, electromagnetic and vortex. All piping is fabricated of stainless steel with an inner diameter of 60mm.The cooler has a maximum cooling capacity of approx. 100 kW, the electromagnetic pump provides a flow rate of 14 m³/h and a pressure head of 5 bar. </t>
    </r>
  </si>
  <si>
    <t>T5_Advanced Fission Reactors , Nuclear Science, Advanced Nuclear Fuels, Innovation in Instrumentation</t>
  </si>
  <si>
    <t>Litfin, Karsten (ITES)</t>
  </si>
  <si>
    <r>
      <t>KIT, Institute for Thermal Energy                                                                                                                                                                                                                                                                                                                                                                        Technology and Safety (ITES)
Hermann-von-Helmho</t>
    </r>
    <r>
      <rPr>
        <sz val="10"/>
        <color rgb="FFFF0000"/>
        <rFont val="Garamond"/>
        <family val="1"/>
        <scheme val="minor"/>
      </rPr>
      <t>l</t>
    </r>
    <r>
      <rPr>
        <sz val="10"/>
        <color theme="1"/>
        <rFont val="Garamond"/>
        <family val="2"/>
        <scheme val="minor"/>
      </rPr>
      <t xml:space="preserve">tz-Platz 
D-76344 Eggenst.-Leopoldsh.
</t>
    </r>
  </si>
  <si>
    <r>
      <rPr>
        <sz val="10"/>
        <color rgb="FFFF0000"/>
        <rFont val="Calibri"/>
        <family val="2"/>
      </rPr>
      <t>KALLA-THEADES</t>
    </r>
    <r>
      <rPr>
        <sz val="10"/>
        <rFont val="Calibri"/>
        <family val="2"/>
      </rPr>
      <t xml:space="preserve"> is a forced-convection loop for thermal-hydraulic experiments in LBE at temperatures between 180°C - 450°C. The loop is made of austenitic stainless steel with an inner diameter of 105 mm. The complete inventory is 4 m³. 
THEADES basically consists of a centrifugal pump, an expansion tank, an oxygen control system, four test ports for mounting experimental test sections and an air cooler with a maximum cooling capacity of 500 kW. Depending on experimental conditions in the test section, a flow rate up to 42 m³/h and a pressure head of 6bar can be achieved. Electrochemical oxygen sensors are mounted to measure and adjust the oxygen content in the LBE.  </t>
    </r>
  </si>
  <si>
    <t>KALLA-THEADES</t>
  </si>
  <si>
    <t>T5_Advanced Fission Reactors , Nuclear Science, Advanced Nuclear Fuels</t>
  </si>
  <si>
    <t xml:space="preserve">2nd Call_UPDATED EUFN Database                    V5-SG </t>
  </si>
  <si>
    <t xml:space="preserve">1st Call EUFN Database-SG NEWV4 </t>
  </si>
  <si>
    <t xml:space="preserve">Qualifcation of hydraulic equipment in the event of a severe accident </t>
  </si>
  <si>
    <t>Filtration system qualification in the event of a severe accident</t>
  </si>
  <si>
    <t>Specific studies on debris in hydraulic circuits and their impacts in the event of a severe accident</t>
  </si>
  <si>
    <t>FT</t>
  </si>
  <si>
    <t xml:space="preserve">FT </t>
  </si>
  <si>
    <t xml:space="preserve">Call </t>
  </si>
  <si>
    <t xml:space="preserve">CORREx, OFFERR-1 </t>
  </si>
  <si>
    <t>03.23</t>
  </si>
  <si>
    <t>09.23</t>
  </si>
  <si>
    <t xml:space="preserve">FLOWBRAGG OFFERR-1 </t>
  </si>
  <si>
    <t xml:space="preserve">IRRADCOEFH OFFERR-1 </t>
  </si>
  <si>
    <t xml:space="preserve">EPSILON , OFFERR-1  </t>
  </si>
  <si>
    <t>CP</t>
  </si>
  <si>
    <t xml:space="preserve">Type </t>
  </si>
  <si>
    <t>CHALEUR, OFFERR 1</t>
  </si>
  <si>
    <t xml:space="preserve">TIFANY OFFERR 1 </t>
  </si>
  <si>
    <t xml:space="preserve">SAP-KROTOS-01, OFFERR-1 </t>
  </si>
  <si>
    <t xml:space="preserve">ERROR , OFFERR 1 </t>
  </si>
  <si>
    <t xml:space="preserve">EPSILON , OFFERR-1 </t>
  </si>
  <si>
    <t>ACCURATE / OFFERR-1</t>
  </si>
  <si>
    <t xml:space="preserve">CODEX-ATF-AIT , OFFERR-1 </t>
  </si>
  <si>
    <t xml:space="preserve">CERAD , OFFERR-1  </t>
  </si>
  <si>
    <t xml:space="preserve">xM3lting , OFFERR-1 </t>
  </si>
  <si>
    <t>nindiyasari@nrg.eu</t>
  </si>
  <si>
    <t xml:space="preserve">3rd Call_UPDATED EUFN Database - SG </t>
  </si>
  <si>
    <t>RO-4</t>
  </si>
  <si>
    <t>RO-5</t>
  </si>
  <si>
    <t>Facility COATING</t>
  </si>
  <si>
    <t xml:space="preserve">Facility_TDS permeation &amp; loading </t>
  </si>
  <si>
    <t xml:space="preserve">Buchares </t>
  </si>
  <si>
    <t>INFLPR</t>
  </si>
  <si>
    <t xml:space="preserve">INFLPR </t>
  </si>
  <si>
    <t xml:space="preserve">Atomistilor Street, No. 409, Magurele city, Ilfov county, P.O. Box MG-36 </t>
  </si>
  <si>
    <t>Magurele city</t>
  </si>
  <si>
    <t xml:space="preserve">corneliu.porosnicu@inflpr.ro </t>
  </si>
  <si>
    <t>The first step of such experiment is to load samples with hydrogen (mainy deuterium) to be studied. In our laboratory 3 ways of loading are available : codeposition of the material with deuterium during the coating process, gas loading of the sample after coating (T° up to 500°C, D2 gas pressure up to 200 mbar), low temperature plasma deuterium loading by a glow discharge system. Depending of the tests that are considered, one of thses loading processes can be used. Then TDS experiemnt is undertaken. TDS experiement is used to adrees the total qauntity of hydrogen trapped in material after deuterium loading. But also to evaluate, with the help of a thermo-kinetic model available at our Institute the trapping site energies and concentration. This gives access to the trapping and transport parameters of hydrogen in material studied. Experimental setup consisted in a quadrupole mass spectrometer (QMS) Quadera QMG 220 connected on a high vacuum system, and an oven with resistive heating elements ( Carbolite Gero). Also, a quartz tube is directly linked through a flange with the QMS. The quartz tube (20mm in diameter) is used to store the samples to be measured and is also provided with a heat treatment area. The entire assembly is evacuated with the help of a turbo-molecular pump to a base pressure of 10-6 Pa. Before starting the experiments, the measurement section of the quartz tube is outgassed up to a temperature of 1300 K to allow the release of the species absorbed in its walls. After this step, one by one, each sample was transported from the loading area of the tube to the measurement area and heated in a controlled manner at a rate of 10 K/min up to the programmed final temperature of 1325 K. The molecular and atomic species released from the measured specimens  are  monitored with the QMS and recorded as ion currents as a function of time. The quantification of the gaseous   species released from  the samples is  based on the calibrations performed prior to the measurements.   Specifications Quadera QMG 220 Measured mass: 1-220 amu.; Specific resolution: 0.5 a.m.u    Carbolite Gero (Oven): Eurotherm programmable controller; Adjustable heating rate between 0.1 K/min to 15 K/min  with 0.1 K/min resolution;Maximum temperature: 1325 K;  Base pressure: 10-6 Pa.  It has to be pointed out that a permeation rig is under construction in our Institute with the help of Dr Christian Grisolia from syngenia, expert in this type of measurements. This will be complement the TDS facility.                                                                                                                                                       References: (1)  P. Dinca, C. Porosnicu, B. Butoi, I. Jepu, V. Tiron, O.G. Pompilian, I. Burducea, C.P. Lungu, I.-L. Velicu, Beryllium-tungsten study on mixed layers obtained by m-HiPIMS/DCMS techniques in a deuterium and nitrogen reactive gas mixture, Surf. Coatings Technol. 321 (2017). https://doi.org/10.1016/j.surfcoat.2017.04.074.</t>
  </si>
  <si>
    <t>CL1.1a Research/School Reactor</t>
  </si>
  <si>
    <t>Nuclear Data,Sensors</t>
  </si>
  <si>
    <t xml:space="preserve">The proposed system is new in the OFFERR consortium. </t>
  </si>
  <si>
    <t>Gas, for loading and calibration, electrical power supplies for sample loading under plasma conditions.</t>
  </si>
  <si>
    <t>the cost of loading a sample, the TDS experiment and the production of the transport and inventory parameter of Deuterium in the sample is 10k€ per sample</t>
  </si>
  <si>
    <t>the facility is accessible on demand depending of the internal planning. 50% of the facility will be devoted to OFFERR experiment if the facility is selected</t>
  </si>
  <si>
    <t>The visitor may bring it's own material to perform the experiment. Also, we can prepare samples by using the sample preparation by coating facility.</t>
  </si>
  <si>
    <t>The loading of samples, the TDS and the permeation rig are operated by the member of our Facility</t>
  </si>
  <si>
    <t>Head of institute</t>
  </si>
  <si>
    <t>Dr. Corneliu Porosnicu, CSI</t>
  </si>
  <si>
    <t>The coating facility is equipped with advanced deposition systems capable of handling a variety of deposition techniques for  different research and application needs like thin film synthesis, plasma diagnostics and synthesizing graphene. Therefore, we can provide any type of metallic layer , graphene, as well as oxides, nitrides and any gaseous inclusions trapped inside the film during the deposition process. The main advantage of the facility is the scalability, a large deposition area (600mm in diameter) cand be coated in one batch.
Magnetron sputtering for large surface deposition: One of the experimental setup includes three to four water-cooled magnetron cathodes that can be operated independently, ensuring adaptability for large surface depositions and the synthesis of complex materials such as high entropy alloys. The  magnetron discharge can be operated  in HiPIMS, m-HiPIMS, HiPIMS-BP, DCMS, and RFMS as well as mixed regime modes in order to achieve a high ionization degree   and control over ion energy (see more characteristics in Specific_Nuclear_ Data). 
Additionally, the facility offers portable deposition equipment featuring a water-cooled magnetron cathode, primarily for thin film deposition and plasma diagnostics (see description in Specific_Nuclear_data). 
To obtain high-purity layers ( without processing or buffer gas inclusions) the coating facility is provided with a thermionic vacuum arc (TVA)[1,2] experimental setup which is superior to classical high vacuum PVD techniques such as  thermal evaporation and electron beam physical vapor deposition (see more in Specific_Nuclear_ Data) .To expand the range of applications the coating facility is also provided with a Graphene Deposition System This system allows for the deposition of graphene on various substrates, such as carbonic paper, enabling the production of materials with specific characteristics (see more in Specific_Nuclear_data)                                 Ref 1: G. Musa, H. Ehrich, M. Mausbach, Studies On Thermionic Cathode Anodic Vacuum Arcs,  J. Vac. Sci. Technol. A12 (1994) 2887. Ref 2:  C. Porosnicu, A. Anghel, K. Sugiyama, et al., Influence of beryllium carbide formation on deuterium retention and release, J. Nucl. Mater. 415 (2011) S713-S716. Ref 3: S.D. Stoica, et al., Hybrid Nanomaterial Architectures: Combining Layers of Carbon Nanowalls, Nanotubes, and Particles, Plasma Chem Plasma Process (2018)38:695–706.https://doi.org/10.1007/s11090-018-9885-3. Ref 4: V. Marascu, et.al, FTIR investigation of the ageing process of carbon nanowalls, ROMANIAN REPORTS IN PHYSICS, Volume: 68, Issue: 3, Pages: 1108-1114, Published: 2016.</t>
  </si>
  <si>
    <t xml:space="preserve">The periods are discussed between the demander and the facility owner. The periods are flexible. </t>
  </si>
  <si>
    <t xml:space="preserve"> Nuclear Data, Sensors, Supercapacitors</t>
  </si>
  <si>
    <t>Fusion</t>
  </si>
  <si>
    <t>Gas, water cooling,  DC, RF and HiPIMS power source, etc…</t>
  </si>
  <si>
    <t>the cost of loading a sample, preparation by means of coating (TVA, magnetron or graphene sinthesys), the preliminary charactherization for quality ensurance and the transport is calculated at 10k€ per sample. Depending on the complexity of the coated layer, the price may vary.</t>
  </si>
  <si>
    <t>data produced during such experiment will limited to the visiting team and to the rig operators</t>
  </si>
  <si>
    <t>The visitor may bring it's own substrate and coating material to perform the experiment. Also, we can prepare samples by using the sample preparation by coating facility and provide the substrates or the primary material at supplementary cost, priorly agreed with the visitor.</t>
  </si>
  <si>
    <t>The sample preparation and charactherisation are performed by the member of our Facility</t>
  </si>
  <si>
    <t xml:space="preserve">Magnetron sputtering  can reach a base pressure of 10-4 Pa and during operations the pressure range can be adjusted in between 0.5 Pa to 10 Pa, with substrate heating capabilities from room temperature up to 400 °C. It is also designed to have a precise control over the reactive gas mixture and deposition rate which facilitates the tailoring of the thin film properties. A portable deposition equipment  allows for a high degree of flexibility in operation modes (HiPIMS, m-HiPIMS, and HiPIMS-BP) tailored to specific deposition requirements. A specialized sample holder equipped with a translation axis, sample rotation, resistive heating element, high voltage feed-through, and a quartz microbalance ensures uniform coating distribution, precise temperature control, and accurate deposition rate monitoring. This equipment is best suited for thin layer deposition and plasma investigation being provided with ports for an ion energy  analyzer and optical emission spectroscopy, to provide informations regarding the ion energy, ion flux and the ionized and excited species in plasma. The thermionic vacuum arc (TVA) basic principle  is ignition of an electrical discharge in the metallic vapours of the anode material. The metal vapours are obtained by electron bombardment of the anode with electrons emitted by the white-hot filament and accelerated towards the anode by applying a high voltage between the electrodes. The TVA vacuum plasma is characterized by high ionization degree of metal atoms and highly energetic ions (up to 1 keV). Because the discharge is generated in high vacuum condition and the deposited film is bombarded with highly energetic metal ions, thin films with good adhesion to the substrate, low roughness and compact structure can be obtained. Specifications: Large vacuum chamber suitable for large surface deposition (0.7 m3); provided with two anode-cathode systems ( up to three if required); Operating pressure 10-4 Pa up to 10-2 Pa (in gas loading scenarios); Adjustable substrate temperature  RT to 400 oC, Ion acceleration voltage up to 1 kV; In situ glow discharge cleaning option, substrate holder is provided with a rotation axix for coating uniformity, quartz-microbalance for in-situ deposition rate monitoring)(for each anode-cathode system. Graphene deposition is highly customizable, with parameters ranging from 30 to 120 minutes for deposition time, a power setting of 300W, and a gas flow ratio of Ar/H2/C2H2 at 1050/25/2 sccm, under a working pressure of 1 mbar. Substrate temperatures can be adjusted from 200°C to 700°C, depending  to the synthesis of various materials. For instance, to fabricate carbonic hybrid materials, such as graphene decorated  with nanofibers and achieving a porosity of 62%, the system can be set to a deposition time of 60 minutes (30 min for each material phase), maintaining the same gas flow ratio and working pressure, with substrate temperatures of 700°C for graphene deposition and 200°C for nanofibers [3,4]. </t>
  </si>
  <si>
    <t>FR-E6</t>
  </si>
  <si>
    <t xml:space="preserve"> Moret-Loing-et-Orvanne - 77250 - France</t>
  </si>
  <si>
    <t>LOCA test facility, EDF R&amp;D / MMC, EDF Lab Les Renardières</t>
  </si>
  <si>
    <t>EDF R&amp;D</t>
  </si>
  <si>
    <t>MMC</t>
  </si>
  <si>
    <t xml:space="preserve">Ahmed CHAIEB ; ahmed-a.chaieb@edf,fr ; Research engineer,  Antoine AMBARD ; antoine.ambard@edf,fr ; Research engineer, Florent TOCINO ; florent.tocino@edf,fr ; Project leader </t>
  </si>
  <si>
    <t>The EDF LOCA facility is dedicated to the study of the behavior of unirradiated fuel claddings in severe environments under accident conditions (Loss Of Coolant Accident). Laboratory-scale ECR “semi-integral” thermal-mechanical tests are carried out, using an oxidation temperature of 1200 °C, slow cooling down to 700 °C and a final quench by reflooding under an axial load. The cladding could be as received or pre-hydrided in our cathodic charging facility. Pre and post-tests characterization are performed (profilometry, balloon size, circumferential strain, hydrogen measurements, ECR calculation, …). The test facility consists of a quartz tube to control the atmosphere around the specimen, an infrared image furnace, a steam generator, a water supply system allowing reflooding from the bottom end of the quartz tube and a tensile axial loading system. A load cell, a manometer, and a thermocouple (at 50 mm from the rod mid-plane) are used to respectively monitor the evolution of axial load, internal pressure, and specimen temperature during the test. Alumina pellets are introduced into the test specimen to simulate the geometry and thermal behavior of UO2 pellets. The test specimen is 300-mm-long and pressurized before the ramp temperature. Ballooning and burst occur during the heating sequence.</t>
  </si>
  <si>
    <t>LOCA</t>
  </si>
  <si>
    <t>2 months after material reception for specimen fabrication, 1 week to perform one test</t>
  </si>
  <si>
    <t>CL5.1a Destructive Testing</t>
  </si>
  <si>
    <t>LOCA, Ballooning, Burst, oxidation, ECR</t>
  </si>
  <si>
    <t>J. Hazan &amp; al. https://doi.org/10.1016/j.jnucmat.2021.152940                                                                                   R. Thieurmel &amp; al. https://doi.org/10.1016/j.jnucmat.2019.151815</t>
  </si>
  <si>
    <t>1000 €/day</t>
  </si>
  <si>
    <t>50 days</t>
  </si>
  <si>
    <t>Discuter avec labo, mais probablement une bonne idée que les résultats soient publics.</t>
  </si>
  <si>
    <t>Authorized personnel only. Insurance provided by EDF.</t>
  </si>
  <si>
    <t>Youcef SIRSALANE</t>
  </si>
  <si>
    <t xml:space="preserve">initial </t>
  </si>
  <si>
    <t xml:space="preserve">cf. factsheet Specific Loca facility </t>
  </si>
  <si>
    <t>GE-26</t>
  </si>
  <si>
    <t>GE-27</t>
  </si>
  <si>
    <t>GE-28</t>
  </si>
  <si>
    <t>GE-29</t>
  </si>
  <si>
    <t>FR-TRAD</t>
  </si>
  <si>
    <t>Labege</t>
  </si>
  <si>
    <t xml:space="preserve">TRAD Tests &amp; Radiations </t>
  </si>
  <si>
    <t xml:space="preserve">PADIE YANNICK, yannick.Padie@trad.fr, +33561009560, </t>
  </si>
  <si>
    <t>Co60 irradiator, GAMRAY , TRAD</t>
  </si>
  <si>
    <t xml:space="preserve"> 907 Voie Occitane LABEGE 31670</t>
  </si>
  <si>
    <t>Cobalt 60 panoramic sources with electrical connections available  for electronic testing, dose rate between 0,1 kGy to 10 Gy see our websit www.trad.fr</t>
  </si>
  <si>
    <t>TRAD-GAMRAY</t>
  </si>
  <si>
    <t>open 11 months/year</t>
  </si>
  <si>
    <t>CL2.1a Gamma Sources</t>
  </si>
  <si>
    <t>Monte carlo Simulation with RayXpert software www.rayxpert.com</t>
  </si>
  <si>
    <t xml:space="preserve">Equipments testing for nuclear plant, simulation Monte carlo fo EU program SIMBAD </t>
  </si>
  <si>
    <t>MIL STD 883, ESA standard</t>
  </si>
  <si>
    <t>www.trad.fr - www.rayxpert.com</t>
  </si>
  <si>
    <t>5  k€/weeeks depend on volume to irradiate</t>
  </si>
  <si>
    <t>open all time exept december</t>
  </si>
  <si>
    <t>no IP protection for irradiation services</t>
  </si>
  <si>
    <t xml:space="preserve">professional insurrance responsability </t>
  </si>
  <si>
    <t>safety protocoal and dosimetry trainning</t>
  </si>
  <si>
    <t>no heater, or power more than few watt excepy specific protocole</t>
  </si>
  <si>
    <t>christian Chatry , ceo, christian.chatry@trad.fr,</t>
  </si>
  <si>
    <t>gamma</t>
  </si>
  <si>
    <t>few kg</t>
  </si>
  <si>
    <t>customer room available and internet link</t>
  </si>
  <si>
    <t>Co60</t>
  </si>
  <si>
    <t>DIAMRI,    OFFERR-1</t>
  </si>
  <si>
    <t>HeW</t>
  </si>
  <si>
    <t>CSPEL</t>
  </si>
  <si>
    <t>NIPES</t>
  </si>
  <si>
    <t>APOLLON</t>
  </si>
  <si>
    <t>APOLLON, CNRS, Laboratoire LULI, l’Orme des Merisiers, Bâtiment 712, 91190 SAINT AUBIN, FRANCE</t>
  </si>
  <si>
    <t>Orme les Merisiers</t>
  </si>
  <si>
    <t>CNRS, École polytechnique, CEA, Sorbonne Université, UMR 7605</t>
  </si>
  <si>
    <t>Francois.mathieu@polytechnique.edu</t>
  </si>
  <si>
    <t>Francois Mathieu, Directeur Technique APOLLON, Francois.mathieu@polytechnique.edu, + 33 (0)6 11 53 58 91 (mob.), + 33 (0)1 69 33 53 84 (tel)</t>
  </si>
  <si>
    <t xml:space="preserve">The APOLLON laser facility is designed to reach an exceptional multipetawatt laser peak power, at the service of users who can use its wide variety of generated radiation. It delivers a set of ultra-intense and ultra-short laser pulses, whose performance will not be exceeded in the medium term by any other facility in the world, paving the way for many unexplored research’s areas in physics, chemistry, biology and medicine. The facility is equipped with two fully radioprotected areas: the long focal area and the short focal room, to allow users from all over the world to carry out unprecedented physics experiments. References: https://doi.org/10.1364/ol.42.003530 and web page: https://apollonlaserfacility.cnrs.fr/. </t>
  </si>
  <si>
    <t>Beamtimes have 2-4 weeks typical duration, a call is made every year and presently up to 8 proposals are accepted, to increase with time when the facility will be in full operation</t>
  </si>
  <si>
    <t>Neutron detection/detectors, Nuclear data and neutron reaction, Neutron radiography and tomography, Gamma sources, Proton sources, Heavy ion source, Radiation detection/Dosimetry, X-ray radiography/tomography, Gamma spectrometry</t>
  </si>
  <si>
    <t>Nuclear physics, pulsed sources of electrons, gammas, neutrons, ions</t>
  </si>
  <si>
    <t>The facility has been recently open to users and is still ramping up to full operation, nonetheless already some succesfull proposals on ion acceleration (see 
https://doi.org/10.1063/5.0065138) and neutron generation (see http://arxiv.org/abs/2311.12653) have been performed.</t>
  </si>
  <si>
    <t>Apollon being a French IR* users' facility, a wide range of services is provided to users, with technical teams being in support, depending on the users' needs.</t>
  </si>
  <si>
    <t>http://arxiv.org/abs/2311.12653</t>
  </si>
  <si>
    <t>32k€/day</t>
  </si>
  <si>
    <t>1 week/year</t>
  </si>
  <si>
    <t>See data policy plan</t>
  </si>
  <si>
    <t>Users must be covered by their own insurance; facility covers the cost of damaged material if incurred by facility personnel; facility does not request users to cover cost of damaged facility equipment</t>
  </si>
  <si>
    <t>Training has been put in place and is required for users for equipment and radioactive material handling</t>
  </si>
  <si>
    <t>Training has been put in place and is required for users</t>
  </si>
  <si>
    <t>François MATHIEU, facility director</t>
  </si>
  <si>
    <t>06.03.24</t>
  </si>
  <si>
    <t>wide range, from 0-16 MeV, see graph and also http://arxiv.org/abs/2311.12653</t>
  </si>
  <si>
    <t>&gt;1e6 neutrons/sr in a single shot, see http://arxiv.org/abs/2311.12653</t>
  </si>
  <si>
    <t>&gt;1e10 protons in a single shot, contained in a cone +/-15°, see http://arxiv.org/abs/2311.12653</t>
  </si>
  <si>
    <t>Colonne1</t>
  </si>
  <si>
    <t>pulsed, with 1 shot/min repetition rate</t>
  </si>
  <si>
    <t>samples canbe voluminous (m-scale), since the target chamber and area are very large</t>
  </si>
  <si>
    <t>2 experimental areas are accessible (see graph to dimensions), implementation of experiments will be discussed with facility personnel</t>
  </si>
  <si>
    <t>the facility is underground, so with very low background, see http://arxiv.org/abs/2311.12653</t>
  </si>
  <si>
    <t>There is no halo, since this is a pulsed facility, risks will be evaluated with facility personnel</t>
  </si>
  <si>
    <t>IFIN-HH</t>
  </si>
  <si>
    <t>ELI-NP</t>
  </si>
  <si>
    <t>Horia Hulubei National R&amp;D Institute for Physics and Nuclear Engineering (IFIN-HH),</t>
  </si>
  <si>
    <t>Magurele</t>
  </si>
  <si>
    <t>Calin Alexandru Ur, ELI-NP Director, calin.ur@eli-np.ro</t>
  </si>
  <si>
    <t>calin.ur@eli-np.ro</t>
  </si>
  <si>
    <t xml:space="preserve">The ELI-NP facility features six high-power, ultra-short pulse laser outputs (at 100TW, 1PW and 10PW) which can be used in five radiation-protected experimental areas. Part of the ELI European initiative for the next generation high-power lasers and secondary sources, ELI-NP has among its main research areas experiments relevant for Nuclear physics, fundamental science and applications. ELI-NP is a user facility, operated by IFIN-HH.
References: https://doi.org/10.1063/1.5093535 and web page: https://www.eli-np.ro/. </t>
  </si>
  <si>
    <t>Typically, at the 1PW and multi-PW experimental areas, both the experiments and the equipment in the experimental areas have a high degree of complexity, so that a strong involvement of the local team of scientists and technical support staff is needed for the preparations and running the experiment. Preparation of the experiments take usually several months.</t>
  </si>
  <si>
    <t>Calls for user proposals are open once or twice a year, and beamtimes have typically 3-5 weeks duration (including alignment and full-power time). The allocation of beamtime is decided with at least 6 months in advance (subject to PAC endorsement).</t>
  </si>
  <si>
    <t>Acceleration of particles and generation of high energy photon radiation based on ultra-short pulse high power lasers are among the main areas of research and development of ELI-NP, where these accelerated particles and high energy photons are then used for experimental activities in nuclear physics, material science, biophysics and applications.</t>
  </si>
  <si>
    <t>Research activities at ELI-NP encompass the study of neutron reactions, both at theoretical level [https://doi.org/10.1103/PhysRevC.104.044332] and through experiments conducted by the research teams at other facilities (such as classical accelerators) [https://doi.org/10.1140/epja/s10050-022-00858-9], in preparation of the experiments with laser-based neutron sources generated at ELI-NP. The development of detection systems adapted to the regime of laser-based experiment has also started [https://doi.org/10.1063/5.0057828].</t>
  </si>
  <si>
    <t xml:space="preserve">Experiments for the acceleration of protons at the 1 PW laser pulse power level have started, and the subsequent generation of neutrons is expected. Theoretical work and numerical simulations have been devoted to the estimations of these secondary laser-based neutron sources (https://doi.org/10.1063/1.5081666). </t>
  </si>
  <si>
    <t>The generation of highly intense gamma flashes is one very interesting research topic for ELI-NP, which has been already tackled at all output powers of the laser system, from 100 TW to 10 PW. At 100 TW the Bremsstrahlung process of laser wakefield accelerated electrons was used for the development of an irradiation station for industrial imaging (https://www.rad-conference.org//RAD_2023-Book_of_Abstracts.pdf#page=237) and studies of biological cells (https://www.rad-conference.org//RAD_2023-Book_of_Abstracts.pdf#page=58). At 1 PW and 10 PW it was started the experimental demonstration of a direct, highly efficient energy conversion gamma flash at the interaction with solid thin foils.</t>
  </si>
  <si>
    <t>The technical design reports of ELI-NP have foreseen important developments in the acceleration of heavy ions and related nuclear physics research and applications. Acceleration experiments with C ions have started and detection systems were tested for these. Future experiments aim for the extension to much higher atomic numbers, including easily fissionable isotoped.</t>
  </si>
  <si>
    <t>Several designs of gamma spectrometers (especially for high-energy photons above 20-50MeV and optimized for the particularities of the laser-generated pulses) have been studied and implemented at ELI-NP during its implementation and commissioning phase. In 2023-2024 the first in-beam tests of these are taking place.</t>
  </si>
  <si>
    <t>The facility has been recently open to users at the 100TW and 1PW laser pulse power levels, and will open a call for 10PW experiments in autumn 2024. 
Some succesful proposals on proton acceleration have been performed.</t>
  </si>
  <si>
    <t>As a user facility, ELI-NP provides a wide range of services to users, upon request, for the preparation and performance of the experiments, including mechanical engineering and workshop for the production of curstom components, optics laboratory, target manufacturing, biophysics laboratory.</t>
  </si>
  <si>
    <t>https://www.eli-np.ro/</t>
  </si>
  <si>
    <t>50k€/day</t>
  </si>
  <si>
    <t>See Sections 12 and 13 of the Terms and Conditions for Users access at ELI (https://up.eli-laser.eu/downloads/Science-Call-TCA.pdf)</t>
  </si>
  <si>
    <t>Training has been put in place and is required for all users of the facility, for safety and for equipment and radioactive material handling</t>
  </si>
  <si>
    <t xml:space="preserve">Training has been put in place and is required for all users of the facility </t>
  </si>
  <si>
    <t>Nicolae Marius Marginean, Director General</t>
  </si>
  <si>
    <t>Might be neutron, proton, alpha, other light charged particle (lcp). There could be several particle types, in this case the block of data should be repeated.</t>
  </si>
  <si>
    <t>Description: The shown spectrum has been obtained in a thin-foil target experiment in the E5 experimental area of ELI-NP. The foil was DLC 380nm thickness (built in the ELI-NP target laboratory), laser pulse energy 19J and intensity of 1021W/cm2.</t>
  </si>
  <si>
    <t>The units should be indicated and explained if necessary.</t>
  </si>
  <si>
    <t>Continuous, pulsed, duty cycle, repetition frequency</t>
  </si>
  <si>
    <t>Indicate the limitations in size, mass or activity for samples to be acceptable in the facility</t>
  </si>
  <si>
    <t>Description including main features, graphical illustration and reference for additional details</t>
  </si>
  <si>
    <t>Facility backgrounds (gamma, neutrons, charged particles,…) indicating the space, temporal  and energy distributions. References for additional details.</t>
  </si>
  <si>
    <t xml:space="preserve">For example is there a halo,  beam tails or the scattered particles that could degrade the performance or permanently damage the detectors (like neutrons on HPGe)? Are there anys risk from temperature, mechanical or chemical conditions for the samples or the detectors? </t>
  </si>
  <si>
    <t>Colonne2</t>
  </si>
  <si>
    <t>Colonne3</t>
  </si>
  <si>
    <t>Colonne4</t>
  </si>
  <si>
    <t>Colonne5</t>
  </si>
  <si>
    <t>RO-6</t>
  </si>
  <si>
    <t>NE-3</t>
  </si>
  <si>
    <t>Fitriana Nindiyasari, Scientist, nindiyasari@nrg.eu,
Tjark van Staveren, Programme Manager Materials Irradiations, vanstaveren@nrg.eu
Tim van Lunteren, Fuels Team Coordinator, vanlunteren@nrg.eu</t>
  </si>
  <si>
    <t xml:space="preserve">NRG operates pre- and post irradiation examination facilities that are located within multiple hot cell,  glovebox and fumehood environments. These facilities allow the testing, inspection and manipulation (cutting, welding, milling, reconstitution) of virgin materials, irradiated fuels, irradiated nuclear materials (metals, ceramics, graphite's), joints and molten salts. Testing capabilities include:
- Mechanical testing encompasses: fracture toughness testing; Tensile (including small punch), bending, compression, tube ring tensile, curve specimen SPT and can be carried out temperatures ranging from  room to high temperature.
- Physical testing of materials includes thermal conductivity (LFA) and thermal expansion (dilatometry), sample mass, geometry, density (physical and volumetric), Youngs modulus and electrical resistivity.
- Microstructural ranging from sample preparation through to analysis via optical microscopy, SEM (EDS, WDS, EBSD), TEM, XRT.
Radiochemistry investigations are also possible, including dissolution of virgin and irradiated fuel followed by analysis using TIMS, XRD, ICP-MS. Fuel pellet fabrication is also possible.
Additionally, non-destructive tests on fuel pins or plates can be carried out, including gamma-scanning, eddy current measurements (on plates), pin or plate profilometry and (fuel pin) puncture set-up for plenum gas pressure analysis as well as fission gas release by subsequent gas mass spectrometric analysis.                                                                                                              </t>
  </si>
  <si>
    <t>Facility operational throughout the year, experimental duration dependent on analytical requirements and number of samples. Discussed during experiment planning stage.</t>
  </si>
  <si>
    <t>CL1.7 Post Test irradiation</t>
  </si>
  <si>
    <t>CL5.4 Material Structure</t>
  </si>
  <si>
    <t>PIE, Materials Qualification, R&amp;D, Nuclear Data, Microstructure, Mechanical Testing, Physical Testing, Fuel, Fuel Cladding, Structural Materials, Metal, Composite, Graphite, Molten Salt, Radiochemistry, Dissolution, Hot Cells.</t>
  </si>
  <si>
    <t>NON-destructive testing</t>
  </si>
  <si>
    <t>Applicable national/international standards etc. are determined through discussions during the planning stage and in collaboration with relevant NRG technical teams.</t>
  </si>
  <si>
    <t>Dependent on individual activities performed and would be discussed during proposal development.</t>
  </si>
  <si>
    <t>Data can be publicly available.</t>
  </si>
  <si>
    <t>Dependent on activities and would be discussed during proposal development.</t>
  </si>
  <si>
    <t>Virgin (unirradiated) nuclear fuel, clad tubes, structural materials (metal, composite and graphite) and molten salts.
Irradiated nuclear fuel, clad tubes, structural material (metal, composite and graphite) and molten salts.
For an overview of NRG's publicly funded and recent research in the fuels and structural materials area, please see:
F. Roelofs, P. Breijder, R. Hania, G. de With, G-J. de Haas, J. van den Broek, R. Schram, Nuclear Engineering and Design, 2024, 417, 112873.</t>
  </si>
  <si>
    <t>Multiple Instron machines able to offer tensile, fatigue, fracture and creep fatigue testing with heating up to 800°C for fuel cladding and structural materials.</t>
  </si>
  <si>
    <t>TEM (JEOL JEM-1200ex STEM/TEM’ machine operating at 120 keV).
SEM (JEOL 6490 LV located inside an alpha-tight hot-cell line) equipped with EDS, WDS, EBSD.
Optical Microscope 
All have associated sample preparation capability for both virgin (non-irradiated) and irradiated samples.</t>
  </si>
  <si>
    <t>In cell irradiated specimen measurement of sample dimensions/geometry, mass, dynamic young’s modulus, electrical resistivity, thermal conductivity, thermal expansion, physical and volumetric density and X-ray diffraction</t>
  </si>
  <si>
    <t>Fabrication of a new fuel salt irradiation capsule began in 2022 as part of the SALIENT-03 project, which takes lessons from SALIENT-01 and 02 projects. Irradiated structural materials for molten salts have also been tested to understand tensile/low cycle fatigue and stress relaxation of samples.
For an extensive overview of NRG's activities in the molten salt arena, please see:
Chapter 11 Netherlands, in Global Progress on Molten Salt Reactors, 2024, P. Ralph Hania, Jan L. Kloosterman, Danny Lathouwers, Zoltán Perkó, Ferry Roelofs, Martin Rohde, Jilt Sietsma, Anna Smith. Elsevier</t>
  </si>
  <si>
    <t>Colonne6</t>
  </si>
  <si>
    <t>Virgin and irradiated fuel materials can be dissolved to allow investigation of fuel fission products and their ratios via MS.
Potential for Fuel Pellet fabrication.</t>
  </si>
  <si>
    <t>Colonne7</t>
  </si>
  <si>
    <t>Non-destructive techniques include, gamma-scan, EDC and profilometry.</t>
  </si>
  <si>
    <t>Colonne8</t>
  </si>
  <si>
    <t xml:space="preserve">HCL </t>
  </si>
  <si>
    <t>High Flux Reactor (HFR). Owned by European Commission, Operated by the Nuclear Research &amp; consultancy Group (NRG). Westerduinweg 3, NL-1755LE, Petten, The Netherlands.Contact points Fitriana Nindiyasari, Scientist, nindiyasari@nrg.eu,
Tjark van Staveren, Programme Manager Materials Irradiations, vanstaveren@nrg.eu
Tim van Lunteren, Fuels Team Coordinator, vanlunteren@nrg.eu</t>
  </si>
  <si>
    <t>FR-E7</t>
  </si>
  <si>
    <t xml:space="preserve">Le Blayais </t>
  </si>
  <si>
    <t>Blayais Nuclear Power Plant; EDF (Electricité de France); Cnpe du Blayais, 33820 Braud-et-Saint-Louis</t>
  </si>
  <si>
    <t>33820 Braud-et-Saint-Louis</t>
  </si>
  <si>
    <t>Maxime Farneti, Information System manager, maxime.farneti@edf.fr</t>
  </si>
  <si>
    <t>Blayais Nuclear Power Plant is a French active power plant with 4 pressurized water reactors, covering 65% of electricty in its region, handled by EDF (Electricité de France)  (https://www.edf.fr/centrale-nucleaire-blayais). Blayais NPP is EDF's innovation testing grounds. In particular, it has a partnership with E-CLIDE association, which follows the line of OFFERR by identifying companies developing R&amp;D solutions for nuclear maintenance, to be tested in real conditions at the Blayais NPP (https://cluster-eclide.com/). For the projects, Blayais NPP offers the possibility of doing tests out of controlled zones (eventually in controlled zones down the line).</t>
  </si>
  <si>
    <t>October/4th trimester 2024 (5 days)</t>
  </si>
  <si>
    <t>Radiation detection/Dosimetry</t>
  </si>
  <si>
    <t>Neutronics - Radiation protection</t>
  </si>
  <si>
    <t>Through E-CLIDE association (maintenance R&amp;D from external companies at Blayais NPP) https://cluster-eclide.com/les-prototypes/
- OUEDO Project: Interface between information systems from EDF and from a partner's - extended company
- E.V.A: Virtual reality developped in tandem with the NPP personnel for training, placing the users in a digital twin of the NPP.</t>
  </si>
  <si>
    <t>ISO 9001, ISO 14001, ...
For electronics: norm DI64 (internal norm on wave emissions from electronic appliances on the premises)</t>
  </si>
  <si>
    <t>https://www.edf.fr/centrale-nucleaire-blayais                   https://cluster-eclide.com/</t>
  </si>
  <si>
    <t>5 days, Fasttrack experiment (50k€)</t>
  </si>
  <si>
    <t>5 days, access to facility</t>
  </si>
  <si>
    <t>Limited access to data: only to the visiting team and the facility</t>
  </si>
  <si>
    <t>Procedures related to entrance on a French NPP (https://www.edf.fr/groupe-edf/espaces-dedies/fournisseurs/devenir-fournisseur/devenir-fournisseur-pour-le-nucleaire/intervenir-sur-une-centrale)</t>
  </si>
  <si>
    <t>Fire, Temperature, Area under Maintenance (maintenance activities can be undergoned simultaneously to projects)</t>
  </si>
  <si>
    <t>Maxime Farneti, Information System manager</t>
  </si>
  <si>
    <t>µSv/h</t>
  </si>
  <si>
    <t>0,1 mSv/h</t>
  </si>
  <si>
    <t>"- Inspection of containers filled with radiating material/waste: containers are outside of reactor/fuel building (picture left)
- NPP road Inspection: on NPP roads"</t>
  </si>
  <si>
    <t>Background noise activity at normal public levels</t>
  </si>
  <si>
    <t xml:space="preserve">CNPE du Blayais </t>
  </si>
  <si>
    <t>FR-CN1</t>
  </si>
  <si>
    <t>BLAYAIS NPP                         E-CLIDE</t>
  </si>
  <si>
    <t>CL2.2 Radiation detection / Dosimetry</t>
  </si>
  <si>
    <t xml:space="preserve">24.03.29      Version for the 3rd Call </t>
  </si>
  <si>
    <t xml:space="preserve">4th Call_UPDATED EUFN Database - SG </t>
  </si>
  <si>
    <t>SW-2</t>
  </si>
  <si>
    <t>KTH</t>
  </si>
  <si>
    <t>Stockholm</t>
  </si>
  <si>
    <t>HWAT, KTH, Kungliga Tekniska Högskolan, SE-100 44 STOCKHOLM</t>
  </si>
  <si>
    <t>Dmitry Grishchenko, researcher, dmitrygr@kth.se</t>
  </si>
  <si>
    <t xml:space="preserve">Three coupled loops: 
Primary: reactor coolant system
Secondary: passive residual heat removal system, isolation condenser 
Tertiary: containment pool / isolation condenser
Prototypic reactor conditions and beyond: 
230 Bar, 450ºC, 1MW, 2x1kg/s,  9m
Modular design to facilitate :
facility reconfiguration
component testing 
Validation grade data relevant for:
passive safety systems integral and separate effect phenomena such as 
natural circulation stability
CHF in steady and transient conditions
High-fidelity local measurement of dynamic pressure, void fraction and temperature
Reactor safety relevant transients
Open benchmarks for STH and CFD codes
SBO / LOF scenarios: 
forced to natural circulation transients in primary and secondary systems
departure from nucleate boiling during the transition
Reactivity induced accidents: 
power transients in natural circulation 
LOCA scenarios (with and without pressure boundary recovery): 
secondary and/or primary sides depressurization:
via hot leg (steam side, riser)
via cold leg (liquid water side, downcomer)
pressure induced onset of natural circulation two-phase flow instability
LOHS scenarios:
fully coupled PRHRS simulation with no water recovery in the condenser till CHF occurrence in the primary system
unrecovered LOCA in the secondary system </t>
  </si>
  <si>
    <t>HWAT</t>
  </si>
  <si>
    <t>1-6 months</t>
  </si>
  <si>
    <t xml:space="preserve">CL4 Thermal Hydraulic Research Area </t>
  </si>
  <si>
    <t>Reactor physics experiments (non-reactor)</t>
  </si>
  <si>
    <t>passive safety system reliability, natural coricaltion instability, local meassurements, prototypic conditions</t>
  </si>
  <si>
    <t>All</t>
  </si>
  <si>
    <t>0% at the moment</t>
  </si>
  <si>
    <t>can be decided on a case by case basis</t>
  </si>
  <si>
    <t>no internal insurance</t>
  </si>
  <si>
    <t>not relevant</t>
  </si>
  <si>
    <t>high-pressure, high-temperature, high current</t>
  </si>
  <si>
    <t>Pavel Kudinov, Torbjörn Back</t>
  </si>
  <si>
    <t>FR-INSAR</t>
  </si>
  <si>
    <t>Rouen</t>
  </si>
  <si>
    <t xml:space="preserve">UNIV-INSA Rouen </t>
  </si>
  <si>
    <t>GENESIS Rouen, GPM laboratory, University of Rouen Normandy, Avenue de l'Université BP12, 76801 Saint Etienne du Rouvray, France</t>
  </si>
  <si>
    <t>GENESIS</t>
  </si>
  <si>
    <t>Auriane ETIENNE, Research Engineer, auriane.etienne@univ-rouen.fr, +33232955138
Bertrand RADIGUET, Associate professor
bertrand.radiguet@univ-rouen.fr, +33232955140</t>
  </si>
  <si>
    <t>GENESIS Rouen is an experimental platform of the GPM laboratory dedicated to the characterization of nuclear materials (mainly steels) at the micro and nanoscale. The platform is composed of an atom probe (Cameca LEAP 5000 XR), a transmission electron microscpe (Jeol ARM 200 CF), a scanning electron microscope combined with a focused ion beam (Zeiss XB 540) and equipped with EBSD/EDS detectors, mechanical test instruments (pico-indentor in-situ SEM and micro-indentor), a furnace under vaccum and specimen preparation rooms. Radioactive materials (beta and gamma emmitters) can be handled in GENESIS Rouen platform. Website : https://genesis.univ-rouen.fr</t>
  </si>
  <si>
    <t>Lab is closed 3 weeks from last week of July to mid-august and during Christmas holidays</t>
  </si>
  <si>
    <t>Material Microstructure</t>
  </si>
  <si>
    <t xml:space="preserve">Depends on the experiments </t>
  </si>
  <si>
    <t>To be analyzed according to the cases</t>
  </si>
  <si>
    <t>To be analyzed according to the cases. Request for special authorization if the duration of the visit is more than 1 week.</t>
  </si>
  <si>
    <t>Xavier SAUVAGE, head to the GPM laboratory</t>
  </si>
  <si>
    <t>beta and/or gamma emitters, accepted radioelements (60Co, 58Co, 57Co, 56Co, 54Mn, 55Fe, 63Ni), maximum activity per sample :  200 MBq</t>
  </si>
  <si>
    <t xml:space="preserve">CL6.6 Robotics </t>
  </si>
  <si>
    <t>IT-7</t>
  </si>
  <si>
    <t>The insulation of extruded electrical cables is usually guaranteed by the polymeric layer whose thickness varies depending on the voltage applied to the conductor. One of the basic properties of insulating materials is their breakdown strenght. The electrical breakdown (BD) is defined as the loss of the insulating properties of the specimen when exposed to electrical stress. The voltage at which this phenomenon occurs is called the breakdown voltage. Dielectric strength testing is useful for detecting changes in the basic properties of the material due to the manufacturing process, aging and other environmental phenomena (e.g. humidity).
Reference standards for AC breakdown are IEC/CEI EN 60243-1:2013 and ASTM D877. There are various commercially-available setups for this kind of tests. The device used within OFFERR is a Baur DPA 75C oil tester. The setup applies a ramp selected by the user which increases the 50Hz AC voltage until the reaching of the BD. The chosen ramp may vary within certain limits to reach the breakdown voltage (BDV) within 30 seconds for all the sample bench. Flat samples are inserted between two sphere electrodes in a mineral oil bath to avoid discharge in air. Measurements should be performed in at least 5 points of the sample and experimental results treated by means of Weibull analysis according to IEC 62539:2004 standard.
[1] S. V. Suraci, A. Xu, X. Colin and D. Fabiani, "Electrical and Chemical Characterization of the Antioxidant Effects on Thermal Aging of Crosslinked Polyethylene (XLPE)," in IEEE Transactions on Dielectrics and Electrical Insulation, vol. 31, no. 4, pp. 1890-1898, Aug. 2024, doi: 10.1109/TDEI.2024.3408800.
[2] L.A. Dissado and J.C. Fothergill, "Electrical degradation and breakdown in polymers", IET, 1992</t>
  </si>
  <si>
    <t xml:space="preserve">CL5.1a  destructive testing </t>
  </si>
  <si>
    <t xml:space="preserve">AC Breakdown - AC 50Hz Dielectric strength </t>
  </si>
  <si>
    <t xml:space="preserve">DIELECTRIC SPECTROSCOPY - Dielectric analyser </t>
  </si>
  <si>
    <t>235€/analysis</t>
  </si>
  <si>
    <t xml:space="preserve">DC Conductivity -Electrical Conductivity Setup </t>
  </si>
  <si>
    <t xml:space="preserve">580€/analys </t>
  </si>
  <si>
    <t>VDGII - 2,5MV Van De Graaff Accelerator</t>
  </si>
  <si>
    <t>CGR MEV 520 - Azimutal Varying Field - Variable Energy - Cyclotron</t>
  </si>
  <si>
    <t>BE-8</t>
  </si>
  <si>
    <t>BE-9</t>
  </si>
  <si>
    <t>Liège</t>
  </si>
  <si>
    <t>Uliege</t>
  </si>
  <si>
    <t xml:space="preserve">Name of the facility: IPNAS- SANA Irradiation Platform //                         owner institution: Université de Liege (Uliege) //                                                       detailed address : IPNAS-B15-P45- Allée du 6 Aout, 10 - Uliege campus  Sart Tilman - B-4000 Liège (Belgium)  </t>
  </si>
  <si>
    <r>
      <rPr>
        <b/>
        <sz val="11"/>
        <rFont val="Garamond"/>
        <family val="2"/>
        <scheme val="minor"/>
      </rPr>
      <t>CHÊNE Grégoire</t>
    </r>
    <r>
      <rPr>
        <sz val="11"/>
        <rFont val="Garamond"/>
        <family val="2"/>
        <scheme val="minor"/>
      </rPr>
      <t xml:space="preserve"> - Class IIA RPO &amp; SANA  Irradiation Platform Manager gregoire.chene@uliege.be                                    </t>
    </r>
    <r>
      <rPr>
        <u/>
        <sz val="11"/>
        <rFont val="Calibri (Corps)"/>
      </rPr>
      <t>office</t>
    </r>
    <r>
      <rPr>
        <sz val="11"/>
        <rFont val="Garamond"/>
        <family val="2"/>
        <scheme val="minor"/>
      </rPr>
      <t xml:space="preserve">+32 4 366 3681                                                   </t>
    </r>
    <r>
      <rPr>
        <u/>
        <sz val="11"/>
        <rFont val="Calibri (Corps)"/>
      </rPr>
      <t>gsm</t>
    </r>
    <r>
      <rPr>
        <sz val="11"/>
        <rFont val="Garamond"/>
        <family val="2"/>
        <scheme val="minor"/>
      </rPr>
      <t xml:space="preserve">+32 4 88 20 66 24                                                                                                                                                          </t>
    </r>
    <r>
      <rPr>
        <b/>
        <sz val="11"/>
        <rFont val="Garamond"/>
        <family val="2"/>
        <scheme val="minor"/>
      </rPr>
      <t>Pr STRIVAY David</t>
    </r>
    <r>
      <rPr>
        <sz val="11"/>
        <rFont val="Garamond"/>
        <family val="2"/>
        <scheme val="minor"/>
      </rPr>
      <t xml:space="preserve"> - IPNAS-SANA director,                                                          dstrivay@uliege.be                                                    </t>
    </r>
    <r>
      <rPr>
        <u/>
        <sz val="11"/>
        <rFont val="Calibri (Corps)"/>
      </rPr>
      <t>office</t>
    </r>
    <r>
      <rPr>
        <sz val="11"/>
        <rFont val="Garamond"/>
        <family val="2"/>
        <scheme val="minor"/>
      </rPr>
      <t xml:space="preserve">+32 4 366 3695           </t>
    </r>
  </si>
  <si>
    <t>Typical duration:  N x 10hrs slots, Night and/or Day Slots possibilities.                                                    lag period:    variable                      schedule:  2 months in advance                                                   periods of the year for experiments :  all year long except 15/07 to 15/08                               Possible flexibility</t>
  </si>
  <si>
    <t xml:space="preserve">UTLA /   CEMHTI-CNRS Orléans Fr&amp;EDF R&amp;D Fr    / Dr. T. Sauvage &amp; B. Martin-Cabanna  F. Carrette                                                            TLA / Dsi   &amp; clients / T. Delvigne O. Courtois                                                                    HE&amp;LE IBMM   / CSL, AMOS, TRAD, TNO / Dr K Fleury Frenette                                                              </t>
  </si>
  <si>
    <t xml:space="preserve">Vacuum chambers contamination levels monitored by FTIR analysis and compliant with Space Industry Standards.Classe II A Radioprotection and Individual  Dosimetry provided for Visitors </t>
  </si>
  <si>
    <t xml:space="preserve">4500 €/10h slots.                                   Night/Day slots </t>
  </si>
  <si>
    <t>25% total beam time</t>
  </si>
  <si>
    <t>Data  are limited to the visiting team and the facility</t>
  </si>
  <si>
    <t>Insurance for people/materials brought in the facility are at the charge of visiting teams</t>
  </si>
  <si>
    <t>Internal safety procedure available - Classe II A Belgian Legislation</t>
  </si>
  <si>
    <t>EU Legislation</t>
  </si>
  <si>
    <t>Pr D.STrivay, director                          G. Chêne, RPO</t>
  </si>
  <si>
    <t>v1</t>
  </si>
  <si>
    <t>proton 1H+, deuteron 2H+ alpha 4He++,  and Heavy Ions</t>
  </si>
  <si>
    <t>Tunable and Discrete from 100 keV to 2.5 MeV  with energy resolution below 1 keV ( ΔE/E of 5.10-4)</t>
  </si>
  <si>
    <t>from 0.1 nA to 500 nA  depending on Beam Line, set-up and target</t>
  </si>
  <si>
    <t>continuous beam,  beam size from 0,8 mm up to 6 cm</t>
  </si>
  <si>
    <t>10cm x 10 cm /1kg</t>
  </si>
  <si>
    <t>*V1 LE IBMM  Low Energy  Ion Beam Modification              **V1 vacuum IBA Ion Beam Analysis (RBS NRA PIXE PIGE)              **V2 vacuum IBA LIBAC (RBS ...)</t>
  </si>
  <si>
    <t>No specific backround in experimental area</t>
  </si>
  <si>
    <t xml:space="preserve">proton 1H+, deuteron 2H+ alpha 4He+, 4He++, </t>
  </si>
  <si>
    <t>Variable/tunable Discrete energy from 3 MeV  to 20  MeV  with energy resolution of 10 to 50 keV ( ΔE/E of 1.10-2 (possibly down to 5.10-4 on V8)</t>
  </si>
  <si>
    <t>from 0.1 nA to 2-10µA  depending on Beam Line, set-up and target</t>
  </si>
  <si>
    <t>natural pulsed beam   (fine time structure 10-100MHz range)                              beam size from 0.8 mm up to 10 cm</t>
  </si>
  <si>
    <t xml:space="preserve">20cm x 20cm / 10 kg / </t>
  </si>
  <si>
    <t>*V2 &amp; V3b  TLA Thin-layer Activation,               **V3a UTLA Ultra-thin-layer activation,                 ***V4 HE IBMM High Energy  Ion Beam Modification of materials,                       ****V5 in air IBA Ion Beam Analysis (PIXE/PIGE/IBIL)             ****V8 HE IBA Ion Beam Analysis (PIXE/NRBS)</t>
  </si>
  <si>
    <t>Gamma and neutrons hazards in cyclotron vault V2,V3a,V3b (TLA,UTLA). Gamma and neutrons hazards  limited to HE-IBMM  V4 in experimental vault.</t>
  </si>
  <si>
    <t xml:space="preserve">Vandoeuvre les Nancy </t>
  </si>
  <si>
    <t>https://crm2.univ-lorraine.fr/</t>
  </si>
  <si>
    <t xml:space="preserve">NMR Platform </t>
  </si>
  <si>
    <t>University of Lorraine (CPM Research Pole)</t>
  </si>
  <si>
    <t>CRM2 – Plateforme RMN
Faculté des Sciences et Technologies BP 70239, Boulevard des Aiguillettes 54506 Vandoeuvre-lès-Nancy CEDEX
France</t>
  </si>
  <si>
    <t>Sébastien LECLERC
Research engineer at LEMTA
Head of the “NMR platform” at the Université de Lorraine
sebastien.leclerc@univ-lorraine.fr
+33 (0)3 72 74 52 60</t>
  </si>
  <si>
    <t>The aim of the Université de Lorraine's NMR platform is to make NMR and MRI techniques available to public and industrial laboratories.
To achieve this, it has a wide range of equipment covering all NMR applications, whether in the liquid phase, the solid phase or for imaging.
For MRI in particular, we have a horizontal imager with a magnetic field of 2.34 T and an aperture of 16 cm, as well as a vertical imager with a magnetic field of 14 T and an aperture of 4 cm.
Site web: https://crm2.univ-lorraine.fr/en/platforms/nmr-facility/
In this context, for at least 15 years we have been developing imaging and mapping applications for single-phase and two-phase flows and have developed flow loops compatible with our equipment.
We have specifically developed the MASCARA loop (MRI of Assembly Sub-Channels for the Analysis of Reactor Accidents) to study horizontal or vertical flows in deformed fuel assembly mock-ups with liquid flow rates of up to 300 L/min. This enabled us to map 3D flows with velocities of up to 2 to 3 m/s.
Ref: A. V. S. OLIVEIRA, D. STEMMELEN, S. LECLERC, T. GLANTZ, A. LABERGUE, G. REPETTO, M. GRADECK Velocity field and flow redistribution in a ballooned 7x7 fuel bundle measured by magnetic resonance velocimetry. Nuclear Engineering and Design, Vol 369, Dec. 2020.
We have also developed the ROMANE (ResOnance MAgnétique d'écoulemeNts diphasiquEs) loop, which enables two-phase liquid-gas flows in vertical columns, possibly containing a bundle of 4 tubes to describe a sub-channel. To do this, we used the vertical MRI device (14 T).</t>
  </si>
  <si>
    <t>Run by facility operators and visitors together</t>
  </si>
  <si>
    <t>Typical duration: 1 to 2 weeks
Lag period: 4 to 6 weeks
Schedule: 4 to 6 slots per year
Periods of the year for experiments: all except December 15 to January 5
and July 20 to September 1
Possible flexibility: yes</t>
  </si>
  <si>
    <t>Water loop; Cooling media loop / Bubble flows; Thermo-hydraulics; LOCA; Safety</t>
  </si>
  <si>
    <t xml:space="preserve">CL7_Miodelling and Simulation Area </t>
  </si>
  <si>
    <t>▪ ANR « PERFROI » with IRSN: MASCARA loop (MRI of Assembly Sub-Channels for the Analysis of Reactor Accidents).
Contacts: M. GRADECK (LEMTA) – michel.gradeck@univ-lorraine.fr
T. GLANTZ (IRSN) – tony.glantz@irsn.fr
Ref: J.E. LUNA VALENCIA, A.V.S. OLIVEIRA, T. GLANTZ, A. LABERGUE, S. LECLERC, M. GRADECK, Simulation of flow redistribution in 7 × 7 ballooned fuel bundle experiments using DRACCAR code Nuclear Engineering and Design, 396, 111888 (2022).
▪ Collaboration contract LEMTA – EDF n°182657 (2018-2023) “Development of NMR measurement in two-phase liquid-gas flows”.
ROMANE loop (ResOnance MAgnétique d'écoulemeNts diphasiquEs)
Contacts: D. STEMMELEN (LEMTA) – didier.stemmelen@univ-lorraine.fr
A. ARCHER (EDF R&amp;D) – antoine.archer@edf.fr</t>
  </si>
  <si>
    <t>72 €/h Public-sector laboratories
200 €/h Industrial and private laboratories
These costs only take into account acquisition times on MRI equipment.</t>
  </si>
  <si>
    <t>96 k€ /year</t>
  </si>
  <si>
    <t>No radioactive elements or ionizing radiation</t>
  </si>
  <si>
    <t>Safety conditions related to the presence of strong magnetic fields.
No need for external training (safety instructions given on site).</t>
  </si>
  <si>
    <t>Name and position of the person authorizing the commitments:
Mathieu ETIENNE (LCPME) – Director of the CPM Research Pole at the University of Lorraine</t>
  </si>
  <si>
    <t>Original version n°1</t>
  </si>
  <si>
    <t>September 05, 2024</t>
  </si>
  <si>
    <t>FR-CRM2</t>
  </si>
  <si>
    <t>NMR Platform. ROMANE two-phase loop using the 14T MRI device</t>
  </si>
  <si>
    <t xml:space="preserve">Pr STRIVAY David - IPNAS-SANA director,                                                          dstrivay@uliege.be.                                                          .                                                                          contact :                                                                                   .                                                                                        CHÊNE Grégoire - Class IIA RPO &amp; SANA  Irradiation Platform Manager gregoire.chene@uliege.be                                    office+32 4 366 3681                                                   gsm+32 4 88 20 66 24                                                                                                                                                                                                                                                                               </t>
  </si>
  <si>
    <t xml:space="preserve">IPNAS-SANA irradiation platform proposes multiple experimental set ups and particle-accelerator-based applications using positively charged particles thus in the 0.5 - 20 MeV energy range.                                                          
 Activities can be sorted into two main fields of activities: 
  Ion Beam Analysis of  materials (IBA) 
  Ion Beam Modifications of Materials (IBMM)  
Available Analytical Techniques either under vacuum or at atmospheric pressure are PIXE, PIGE, IBIL, RBS, NRA, NRBS, CPAA, …
Bib.Ref.:                                       
                                                                                           Available Modification Techniques either under vacuum or at atmospheric pressure are TLA, UTLA, TID&amp;TNID radiation testing …
Bib.Ref.:                                    https://nds.iaea.org/tla/                                   Lacroix O. et al -   NIM B - vol 122 Issue 2 pp. 262-268 (1997)                                                                             Buchner et al. NASA  Proton Test Guideline Development                                                                            ECSS-E-ST-10-04C-Rev.1(15June2020)           </t>
  </si>
  <si>
    <t>Typical duration:  N x 10hrs slots, Night and/or Day Slots possibilities.                                                    lag period:    variable                                      schedule:  2 months in advance                                                   periods of the year for experiments :  all year long except 15/07 to 15/08                               Possible flexibility</t>
  </si>
  <si>
    <t xml:space="preserve">UTLA /   CEMHTI-CNRS Orléans Fr&amp;EDF R&amp;D Fr    / Dr. T. Sauvage &amp; B. Martin-Cabanna  F. Carrette                                                                             TLA / Dsi   &amp; clients / T. Delvigne O. Courtois                                                                      HE&amp;LE IBMM   / CSL, AMOS, TRAD, TNO / Dr K Fleury Frenette                                                                           </t>
  </si>
  <si>
    <t>IT-8</t>
  </si>
  <si>
    <t xml:space="preserve">Pavia </t>
  </si>
  <si>
    <t>University of Pavia - LENA</t>
  </si>
  <si>
    <t>https://lena.unipv.it/en/homepage/</t>
  </si>
  <si>
    <t>LENA center TRIGA Mark II research reactor, University of Pavia, Via Aselli 41, I-27100, Pavia, Italy, Europe</t>
  </si>
  <si>
    <t>Andrea Salvini,  TRIGA Reactor Director and Manager, andrea.salvini@unipv.it, +0039 0328 98 7301
Daniele Alloni, TRIGA Reactor deputy-director, daniele.alloni@unipv.it, +0039 333 81 62 415</t>
  </si>
  <si>
    <t xml:space="preserve">LENA center operates the TRIGA Mark II research reactor since 1965. It is located in the campus of the University of Pavia. The reactor can be operated in steady-state mode up to 250 kW . In the field of research, the reactor is being used for neutron activation analysis, neutron hardness studies ( electronic components, lubricants an polymers) , testing of various neutron and gamma detectors and validation of computer codes. The maximum neutron flux in the central channel is 2e13/cm2s.  Samples can be irradiated in different position in an out core. In the field of training and education, we provide lectures to several universities, organize  international courses in the ENEEP framework . We oranizepractictical lesson for different academic areas such as radioactivity, radiochemisty, nuclear engineering, experimental nuclear physics. The tecnical staff has in charge of two academic courses: Reactor Physics and Radiochemnistry.  Some experiments can also be performed remotely so there is no need to visit our facility to gain new experience and knowledge. Further information can be found on our web page. </t>
  </si>
  <si>
    <t xml:space="preserve">LENA </t>
  </si>
  <si>
    <t>The planning of activities with the reactor or with laboratories can be planned contacting directly the contact person</t>
  </si>
  <si>
    <t xml:space="preserve">CL3 Radiochemistry Research Area </t>
  </si>
  <si>
    <t xml:space="preserve"> Gamma Spectrometry / Neutronics, Radiochemistry, environmental monitoring
</t>
  </si>
  <si>
    <t>PADINE-TT EU project</t>
  </si>
  <si>
    <t>ISO 9001:2015</t>
  </si>
  <si>
    <t>Personnel and visitors must obey internal procdures</t>
  </si>
  <si>
    <t>Typical thermal reactor spectrum. Definition of the spectrum for each irradiation position and additional information is presented here: https://lena.unipv.it/wp-content/uploads/2024/08/TRIGA-reactor-PV-Fluxes-and-irradiation-channels.pdf</t>
  </si>
  <si>
    <t xml:space="preserve">
All irradiaiton channels are presented here: https://lena.unipv.it/wp-content/uploads/2024/08/TRIGA-reactor-PV-Fluxes-and-irradiation-channels.pdf</t>
  </si>
  <si>
    <t xml:space="preserve">Continuous, </t>
  </si>
  <si>
    <t xml:space="preserve">Pneumatic system - dimension of the capsule D=2 cm, H=5 cm
Irradiation channels - D=3cm , H=15 or 20 cm
Thermal column - 60x40 cm2 in cross-section near the core (small irradiation chamber) and 100x100 cm2 (large irradiation chamber)
</t>
  </si>
  <si>
    <t>Central Channel
Lazy Susan (Rotary specimen rack) - 80 samples, 40 positions
Thermal Column
Prompt-Gamma facility and neutron radiography and tomography 
See our web page:https://lena.unipv.it/en/homepage/</t>
  </si>
  <si>
    <t>see our web page: https://lena.unipv.it/en/homepage/</t>
  </si>
  <si>
    <t>CZ-17</t>
  </si>
  <si>
    <t>VR-1 Nuclear Experimental Hub, Czech Technical University in Prague, V Holesovickach 2, Prague, Czech Republic</t>
  </si>
  <si>
    <t xml:space="preserve">Jan Rataj, Head of Department of Nuclear Reactors, jan.rataj@fjfi.cvut.cz; Filip Fejt, Reactor Manager, filip.fejt@fjfi.cvut.cz,  </t>
  </si>
  <si>
    <t>The training reactor VR-1 is a lightwater, zero power research reactor with enriched uranium. Its design satisfies the requirement of easy accessibility to the reactor core in order to provide education to students and training to qualified staff of nuclear industry. The pool type arrangement assures quick and simple access to the reactor core, easy insertion and extraction of various experimental samples and detectors, simple and safe manipulation with fuel elements. Light water, used at the same time as the moderator, reflector and coolant, functions also as biological shielding, which enables access to the reactor during operation. The VR-2 reactor is a new nuclear facility built at the Faculty of Nuclear Sciences and Physical Engineering, CTU in Prague. This is a subcritical assembly controlled by a neutron generator. It is based on the pool arrangement of the reactor vessel, in which there is also an internal installation with fuel rods forming the reactor core. The moderator is demineralized water. The VR-2 subcritical reactor project is completely managed by the Faculty of Nuclear Physical Engineering, CTU in Prague, ie it prepares documentation for the national regulatory body and prepares technical documentation for the supply and production of reactor components. Several departments from other CTU faculties in Prague also play an important role here, providing invaluable feedback within their specialties. Individual components are gradually supplied based on tenders to a wide range of domestic companies. Further information can be found on our web page. https://katedra-reaktoru.cz/en/</t>
  </si>
  <si>
    <t xml:space="preserve">VR-1 Nuclear Experimental Hub, CTU </t>
  </si>
  <si>
    <t>Neutron detection/detectors, Neutronics, Nuclear Data</t>
  </si>
  <si>
    <t>Jan Rataj, Head of the department.</t>
  </si>
  <si>
    <t>26.8.2024</t>
  </si>
  <si>
    <t>Neutrons, gamma rays</t>
  </si>
  <si>
    <t>Typical thermal reactor spectrum</t>
  </si>
  <si>
    <t xml:space="preserve">Max. 5E10 in the centre of the core
</t>
  </si>
  <si>
    <t>Continuous</t>
  </si>
  <si>
    <t xml:space="preserve">Pneumatic system d = 20 mm
Irradiation channels d = 8 - 30mm
Tangential (d = 100 mm) and radial beam (d = 90 - 250 mm) ports
</t>
  </si>
  <si>
    <t xml:space="preserve">Horizontal channels, Tangential and radial channels, pneumatic system, </t>
  </si>
  <si>
    <t>Natural background</t>
  </si>
  <si>
    <t xml:space="preserve">Activation, contamination, etc. </t>
  </si>
  <si>
    <t>FR-FRA1</t>
  </si>
  <si>
    <t>FRAMATOME DTI CFD skill center &amp; thermal-hydraulic testing facility</t>
  </si>
  <si>
    <t>Nicolas Goreaud
Head of CFD skill center
nicolas.goreaud@framatome.com
+33 4.72.74.74.44
Holger Shmidt
Head of Thermal hydraulics and components testing facility (DTICT) 
holger.schmidt@framatome.com
+49 9131 900 91980</t>
  </si>
  <si>
    <t>The CFD skill center is a team of about 50 CFD engineers dedicated to CFD analyses for nuclear and non nuclear topics. Among them, several have the internal title of expert.
We have access to the EDF computer cluster CRONOS (about 20000 cores dedicated to CFD) and to a substantial set of CFD software licences.
Topics dealt with cover NPP hydraulical design as well as safety justification and accidental scenarios studies. Computations are performed as steady states, transient analysis or unsteady turbulent flow, enabling to cover vibration prediction as well as unsteady mixing.
A part of the CFD skill center is part of FRAMATOME technical center. 
The Technical Center regroups the test facilities, from which a very complete thermal hydraulic experimental platform, enabling tests and measures in complex geometries, full scaled or downscaled (see https://www.framatome.com/fr/expertise/centres-techniques/#hydro)
This specifity enables FRAMATOME to propose combined studies including numerical analysis and tests, or independant tests or numerical analyses</t>
  </si>
  <si>
    <t xml:space="preserve">FRA DTI CFD Skill center </t>
  </si>
  <si>
    <t>The planning is highly dependant of the type of analysis. Typical steady state analysis take a few weeks with computational time that is in the order of days, transient analysis take typically a couple of month or more (depending on the complexity of the problem) with computational time in the order of weeks. Computational time for unsteady turbulence is typically higher. The delay is still in the matter of weeks but these computations usually require far more computational cores
Concerning experiments, either the tests require using an existing loop and in this case typical timeframe can be a few months, depending on the availability of components and test complexity, or it requires the procurement of new harware, which can require a year or more.</t>
  </si>
  <si>
    <t>CL7.1 Engineering Simulations</t>
  </si>
  <si>
    <t>CFD, thermal analysis, 
Test: similarity or full-scale tests, hydraulic characterization, thermal test, flow-induced vibrations</t>
  </si>
  <si>
    <t xml:space="preserve">CL4 Thermal hydraulic Research Area </t>
  </si>
  <si>
    <t>No previous submittal in the frame of OFFERR.
Except from that, the CFD skill center is involved in all the major design projects of FRAMATOME. Entry point to get information would be Nicolas Goreaud</t>
  </si>
  <si>
    <t>ISO 19443, ISO 17020, ISO 17025</t>
  </si>
  <si>
    <t>CFD : 103,9 €/h
tests : 90 - 150€/h range
complete costs, as of 2024 - possible rise for the following years</t>
  </si>
  <si>
    <t>The CFD pole can commit to provide up to 10 FTE of resources as well as 20 millions of core houres of computation
Thermal-hydraulic test platform : &gt;3.000 m² in 3 locations (2 in France, 1 in Germany), about 120  qualified  engineers and technicians. Height up to 34 m, Crane up to 100 t, Thermal power up to 22 MW, Electrical power up to 20 MW</t>
  </si>
  <si>
    <t>Any previous knowledge will remain the IP of Framatome. New IP generated in the course of the project can remain the property of the financial provider</t>
  </si>
  <si>
    <t>Access to computational cluster is restricted to Framatome personnel
Tests facility operated by Framatome personnel, visits or attendance possible</t>
  </si>
  <si>
    <t xml:space="preserve">Baptiste Pothet
</t>
  </si>
  <si>
    <t>July 17 2024</t>
  </si>
  <si>
    <t>0,1 kg/h - 4000 kg/s</t>
  </si>
  <si>
    <t>20-1000°C</t>
  </si>
  <si>
    <t>0-400 bars</t>
  </si>
  <si>
    <t>water/steam/air/inert gas/specific liquids</t>
  </si>
  <si>
    <t>0-20kW</t>
  </si>
  <si>
    <t>0-23kW</t>
  </si>
  <si>
    <t>similarity approach (reduced scale) to full scale PWR conditions</t>
  </si>
  <si>
    <t>separate effects to integral mockups</t>
  </si>
  <si>
    <t xml:space="preserve">STAR-CCM+
ANSYS Fluent
CFX
NEPTUNE CFD / 20000 Cores / "RANS &amp; URANS
LES
Hybrid models
DNS"
</t>
  </si>
  <si>
    <t>CZ-18</t>
  </si>
  <si>
    <t xml:space="preserve">Centrum výzkumu Řež s.r.o.  
(Research Centre Rez), Hlavní 130, 250 68 Husinec – Řež, Czech Republic  </t>
  </si>
  <si>
    <t xml:space="preserve">Evžen Novák, Head of Department Laboratory operation, Centrum výzkumu Řež s.r.o. , (Research Centre Rez), Hlavní 130, 250 68 Husinec – Řež , Czech Republic, phone: +420 266 172214, mobile: +420 732687802 
e-mail: evzen.novak@cvrez.cz, web: www.cvrez.cz </t>
  </si>
  <si>
    <t>evzen.novak@cvrez.cz</t>
  </si>
  <si>
    <t>After its establishment in 2002, the main objective of the new research company, and subsequently its mission, became research, development and innovation in the energy sector, with a relatively broad scope, especially in the nuclear field. In order to be able to carry out research activities and to achieve excellent results also on an international scale, it was necessary to build a modern research base and to create adequate working teams with the necessary know-how. Today, we have not only a number of renowned experts, but also a unique experimental infrastructure including the LVR-15 and LR-0 research reactors, process loops, hot cells and a full range of state-of-the-art laboratories. Research Centre Rez Ltd. operates in Neutron physics department the „ Laboratory of Spectrometry and Neutron Measurements“and „Neutron Generator Laboratory“ for neutron and gamma (n,g) spectrometry in mixed n.g fields, and (En=0,06-20MeV, Eg=0,1-10MeV). The neutron and gamma sources are based on the isotopic sources (Cf-252, AmBe, etc.) and neutron generator (sealed tube type).
The laboratories were extended in frame of the SUSEN project to the measurement of n,g fields in fusion reactors environment using neutron generator (accelerator based, D-T reaction, emission Q=1e10n/s) with energy 14 MeV and Cf-252 isotopic neutron source (emission Q=1e9n/s) . 
The main tasks:
 Research of n,g fields on benchmark and mock-up assemblies (spherical and cylindrical, etc,) of the materials used in fusion reactors (e.g. first wall plasma chamber) and in fission reactors rspectively.
- Calculation code verification and influence of different nuclear data libraries  used for calculation (C/E – calculation/experiment) assessment. Laboratory experiments: Benchmark experiments on spherical or cylindrical assemblies, wide range of reactor (fusion/fission) materials: Fe, H20, D20, Na and Ni, Cu, W etc.
Cf-252 or NG driven experimental assemblies – measurement in well described (measured and calculated) mixed neutron and gamma fields, high reproducibility of physical parameters, nuclear data libraries testing (JEFF, BROND, JENDL, ENDF, TENDL, FENDL) based on integral measurement.</t>
  </si>
  <si>
    <t>LNG</t>
  </si>
  <si>
    <t>1-2 week experiments, possibility of using Open Acces systém for reservatiohn and planning long term/short projects
https://www.cicrr.cz/</t>
  </si>
  <si>
    <t>Neutronics, Nuclear Data, Nnuclera Data Library, validation, verification, integral esperiments, spectrometry</t>
  </si>
  <si>
    <t xml:space="preserve">CL2 Radiation &amp; Radiation protection research area </t>
  </si>
  <si>
    <t>MAX 50k€</t>
  </si>
  <si>
    <t>Customer/applicant responsibility.</t>
  </si>
  <si>
    <t>Evžen Novák, Head of Department Laboratory operation</t>
  </si>
  <si>
    <t xml:space="preserve">14 MeV neutrons </t>
  </si>
  <si>
    <t>Typical fusion fast 14 MeV neutron spectrum. Additional information is prested here: https://www.cicrr.cz/laboratory-of-neutron-generators-ng</t>
  </si>
  <si>
    <t>Neutron generator (accelerator based, D-T reaction, emission Q=1e10n/s into 4pi) with energy 14 MeV</t>
  </si>
  <si>
    <t>No limitation, slab/block size aprox 50x50x50cm3 max. Reaction NG tube with size of o.d.10 cm x 30 cm, overal siye of NG with coooling is 15 cm do.d. and 120 cm lenght.</t>
  </si>
  <si>
    <t>Laboratory hall, 10x8x7.2 m3. Measurement position about of 2 m above laboratory floor.</t>
  </si>
  <si>
    <t>Can be measured and subracted</t>
  </si>
  <si>
    <t>Low risk of activation, no contamination (no open radioactive sources). Proper place for detector could be accomodated.</t>
  </si>
  <si>
    <t>Similar to the fission spectrum of Uraniom. Reference source. Mean Energy 2.2 MeV.</t>
  </si>
  <si>
    <t>Emission Q=2E8 n/s</t>
  </si>
  <si>
    <t>Cf-252 is double capsulated nsource with size about of o.d.9 mm x 13 mm placed in  aluminum transport box for Flexo Rabbit. See: https://www.cicrr.cz/laboratory-of-neutron-generators-cf-252</t>
  </si>
  <si>
    <t>Laboratory hall, 8x8x7.2 m3. Measurement position about of 2 m above laboratory floor.</t>
  </si>
  <si>
    <t>Measured and subtracted.</t>
  </si>
  <si>
    <t>Overexposures, activation.</t>
  </si>
  <si>
    <t>Colonne9</t>
  </si>
  <si>
    <t xml:space="preserve">24.09.18     Version for the 4th Call </t>
  </si>
  <si>
    <t xml:space="preserve">5th Call_UPDATED EUFN Database - SG </t>
  </si>
  <si>
    <t>NPI</t>
  </si>
  <si>
    <t>CZ-19</t>
  </si>
  <si>
    <t>JEFF consortium, Eurofusion consorcium</t>
  </si>
  <si>
    <t>Center of Accelerators and Nuclear Analytical Methods (CANAM) in Nuclear Physics Institute of the Czech Academy of Sciences, NPI</t>
  </si>
  <si>
    <t>Anna Mackova, deputy director of NPI, mackova@ujf.cas.cz</t>
  </si>
  <si>
    <t>The large research infrastructure Center of Accelerators and Nuclear Analytical Methods (CANAM) is a center for the investigation of tasks in a wide range of scientific disciplines using beams of accelerated ions, electrons as well as neutron and photon beams are provided. The implemented analytical, characterization, modification and production methods are unique within the Czech Republic as well as in European context as all-in-one beams are available in NPI. CANAM provides opportunities and information that cannot be obtained in other ways and that are indispensable for basic and applied studies in various research fields (such as in physics, materials science, chemistry, biology, biomedicine, energetics, engineering, electronics, environmental science, archaeology, cultural heritage, etc.). https://www.ujf.cas.cz/en/research-development/large-research-infrastructures-and-centres/canam/about-the-project/  The LRI CANAM is exceptional in the synergetic availability of four ion accelerators, instrumentation at neutron beams at the LVR-15 research reactor (reactor operated by Research Centrum Řež s.r.o.) and fast neutron sources. Additionally Mcrotron accelerator is available as a source of energetic electrons and photons, Accelerator Mass Spectrometry eployes small 1MeV accelerator. The CANAM activities are thus organized in the Laboratory of Cyclotrons and Fast Neutron Generators (LC&amp;FNG), Laboratory of Tandetron (LT), Laboratory of Microtron (LM), Neutron Physics Laboratory (NPL), and the newly established Laboratory of Accelerator Mass Spectrometry (LAMS). All parameters and technical details are available at following links: for LC&amp;FNG https://www.ujf.cas.cz/en/research-development/large-research-infrastructures-and-centres/canam/laboratories/Laboratory1/, for LT https://www.ujf.cas.cz/en/departments/department-of-neutron-and-ion-methods/lnam/, for NPL https://www.ujf.cas.cz/en/research-development/large-research-infrastructures-and-centres/canam/laboratories/Laboratory2/ and for LAMS https://www.ujf.cas.cz/en/research-development/large-research-infrastructures-and-centres/ramses/about-the-project/index.html, and LM https://www.ujf.cas.cz/en/departments/department-of-accelerators/microtron/.</t>
  </si>
  <si>
    <t>Experiment is typically fully run by the facility with samples from visitors to be irradiated, investigated or characterized. Hands-on users are highly welcome.</t>
  </si>
  <si>
    <t>Duration differs significantly depending on the used technique, typically measured in beam time hours, LC&amp;FNG enables 24 hours regime, other laboratories 8 hours shifts. Beam time is possible to request in any time, there are no calls and deadlines for experimental proposals. Only limitation is beam time allocation in correlation with other beam time requests.</t>
  </si>
  <si>
    <t>Radiation hardness, material structure and composition, fusion, fission, energy storage, radiophramaceuticals, medicine</t>
  </si>
  <si>
    <t xml:space="preserve">CL2 Radiation &amp; Radiation protection area </t>
  </si>
  <si>
    <t xml:space="preserve">Fusion </t>
  </si>
  <si>
    <t>https://www.ujf.cas.cz/en/about-institute/</t>
  </si>
  <si>
    <t>Protons, alphas and heavy ions</t>
  </si>
  <si>
    <t>Parameter Description
Ion species available (typically H, He, Li, O, C, Si, Cu, F, Ag, Au, W are for disposal and others upon the request), we cannot produce noble gasses, lathanides, radioisotopes
Ion energy 600 keV - 30 MeV depending on ion species
Depth range 100 nm - several µm depends on ion energy
Fluence 1E7 - 1E16 cm-2
Incidence angle    Standard 0°, 7°; others on request
Beam current nA - µA
Sample size Small pieces (cm2) Ø 80 mm
Temperature Liquid nitrogen - 1100°C, RT, heating stage up to 600°C
Special features quandrupole mass spectrometry;
external beam irradiation of biological samples, volatile samples etc.
Ion Beam Analysis:
Method                               Elements                                 Detection limit [at%]                         Resolution depth                 Resolution lateral
RBS                                             O - U                                              1                                                             10 nm                                  0.5 mm
RBS and PIXE- Channelling                                                            1                                                            10 nm                                  0.5 mm
ERD with He                             H, D, T                                          0.1                                                           30 nm                                  1.5 mm
ERDA TOF                                    H-S                                             0.1                                                           15 nm                                  1.5 mm
PIXE                                           Al-U                                              ppm                                                         not applicable                     1 mm
µ-Probe with RBS,
PIXE, PIGE                                                                                                                                                                                                       1 µm
PIGE                                              B, Li, Na, F, P, Al, …                                              1-1000 ppm                        not applicable                mm
STIM internal structure in thin samples not applicable                                                                                   not applicable             0.3 µm
PESA                                                H in thin samples                                               0.1                                        not applicable             1 µm</t>
  </si>
  <si>
    <t>nA - µA</t>
  </si>
  <si>
    <t>at most 2x2 cm, no active samples are acceptable</t>
  </si>
  <si>
    <t>Details of experimental areas is here https://www.ujf.cas.cz/en/departments/department-of-neutron-and-ion-methods/lnam/research.html</t>
  </si>
  <si>
    <t xml:space="preserve">cf.  factsheet </t>
  </si>
  <si>
    <t xml:space="preserve">
Accelerator based Neutron Source / Radiopharmaceutical chemistry / Neutron detection-detectors / Proton Sources / Neutrons dections-detectors / Nulcear data &amp; Neutron reaction /Heavy Ion Source / Gamma Sources / Bneutorns Sources . Note : details are given in the factsheet </t>
  </si>
  <si>
    <t>FR-E8</t>
  </si>
  <si>
    <t>EDF R&amp;D Polymer lab, EDF R&amp;D, Site des Renardières - 77818 - Moret sur Loing</t>
  </si>
  <si>
    <t>EDF R&amp;D Ploymer Lab</t>
  </si>
  <si>
    <t>Jonathan Tireau, Manager, jonathan.tireau@edf.fr, +33760121779</t>
  </si>
  <si>
    <t xml:space="preserve">The EDF R&amp;D Polymer lab supports experimental and numerical studies dedicated to polymeric materials aging in NPPs (paints, coatings, electrical components, pipes, etc.) by performing lifespan studies and developing non-destructive techniques. To meet these challenges, the lab uses a multi-scale approach, characterizing the polymer evolution through aging from the molecular to the macroscopic scale. This enables us to identify the chemical and physical phenomena engaged in the degradation and to grasp inter-scale correlations. 
The lab is equipped with thermal and climatic aging chambers, mechanical analysis (tensile testing, DMA, creep test bench…), thermo-physical analysis (DSC, TGA…), chemical analysis (plasticizers content, TIDC, GC-MS, FTIR, µFTIR…), and a water test loop. </t>
  </si>
  <si>
    <t xml:space="preserve">EDF R&amp;D Polymer Lab </t>
  </si>
  <si>
    <t>Experiments feasible all year</t>
  </si>
  <si>
    <t>CL5.14 Material Ageing</t>
  </si>
  <si>
    <t>Nuclear field, Materials aging</t>
  </si>
  <si>
    <t>Around 830€ per day. This cost depends on the analysis involved in the program and may evolve each year.</t>
  </si>
  <si>
    <t xml:space="preserve">Terms discussed in the IP agreement for each contrat </t>
  </si>
  <si>
    <t xml:space="preserve">Habilitation and training required for every person manipulating in the lab. Habilitations are the employer's responsibility. </t>
  </si>
  <si>
    <t>Temperature, mechanics, cryogenic fluids, risk of anoxy, chemicals.</t>
  </si>
  <si>
    <t>Jonathan Tireau, manager</t>
  </si>
  <si>
    <t>Czech republic</t>
  </si>
  <si>
    <t xml:space="preserve">Finland </t>
  </si>
  <si>
    <t xml:space="preserve">Germany </t>
  </si>
  <si>
    <t xml:space="preserve">Lithuania </t>
  </si>
  <si>
    <t xml:space="preserve">Poland </t>
  </si>
  <si>
    <t xml:space="preserve">Romania </t>
  </si>
  <si>
    <t xml:space="preserve">Slovenia </t>
  </si>
  <si>
    <t>Sweden</t>
  </si>
  <si>
    <t xml:space="preserve">The netherlands </t>
  </si>
  <si>
    <t>Ukrania</t>
  </si>
  <si>
    <t xml:space="preserve">25.01.10 Version for the 5th Call </t>
  </si>
  <si>
    <t xml:space="preserve">6th Call_UPDATED EUFN Database - SG </t>
  </si>
  <si>
    <t>ASNR</t>
  </si>
  <si>
    <t xml:space="preserve">25.09.08 Preparation for the 6th Call </t>
  </si>
  <si>
    <t>SLOVK-12</t>
  </si>
  <si>
    <t xml:space="preserve">Laboratory of Neutron Applications, Slovak University of Technology in Bratislava (Institute of Nuclear and Physical Engineering), Ilkovičova 3, 812 19 Bratislava, Slovakia </t>
  </si>
  <si>
    <t xml:space="preserve">Branislav Vrban, Head of Laboratory, branislav.vrban@stuba.sk
</t>
  </si>
  <si>
    <t>branislav.vrban@stuba.sk</t>
  </si>
  <si>
    <t>The laboratory of Neutron Applications is equpped with neutron generator and X-ray source. The laboratory is located in the undeground premisies of the building and the irration room has dimensions 11x11x7.5 m3. To work with bulky samples a special table is available to positioning the samples axialy and rotationaly  remotly up to the weight 150 kg.</t>
  </si>
  <si>
    <t>Experiments can be carried out on demand during the whole year. Prior agreement on the time slot is mandatory. Duration of the expriments depent on the agreement.</t>
  </si>
  <si>
    <t>Neutron generator, X-ray source, irradiation, imaging, detector testing, NAA</t>
  </si>
  <si>
    <t>The laboratory is equipped with transportable HPGe detector and NaITl detector placed in schielding. All expriments can be supported by the calculations, where the computational model of the whole laboratory exist with all key components.</t>
  </si>
  <si>
    <t>4500 €/day of Laboratory experiment</t>
  </si>
  <si>
    <t>40 days per year</t>
  </si>
  <si>
    <t>The Slovak University of Technology Bratislava, as an organization operating Laboratory of Neutron Applications (LaNA), has a clear, transparent and non-discriminatory system of requirements for access to its LaNA. Every person willing to to enter the LaNA must meet the following requirements:
1.	To be justified for entering the LaNA,
2.	to accept and comply with the general requirements for entry into the LaNA,
3.	to provide his/her personal data to STU in Bratislava,
4.	the samples meet the requirements of the experiment or procedure 
Justification for entering the LaNA
Justification for access to the RIL is an internal procedure of STU. The eligibility to enter the LaNA is assesed by the head of the concerned institute or department and by the radiation safety officer (RSO).
General requirements and conditions for entering the LaNA
Candidates willing to enter the LaNA has to accept and follow these general requirements and conditions:
1.	The LaNA premises are accessible only to adults above 18 years of age.
2.	Pregnant and breastfeeding women are not allowed to enter the LaNA. 
3.	Only employees of the Institute of Centrun of Nuclear Technology and Applications  (CENTA) are allowed to access to the LaNA. Other persons can visit the premises of the LaNAL only, if they are accompanied by the head of institute or department, or an employee in charge of supervising the laboratory and other authorized employees of CENTA.
4.	The general safety and hygiene requirements specified by law must be followed in the LaNA.
5.	Employees performing activities leading to irradiation must be familiar with the safety and hygiene regulations under current legislation and need to demonstrate their knowledge by examination once a year.
6.	Employees and students entering the LaNA are required to use personal dosimeters.
7.	When working with radioactive substances, it is always necessary to choose such a combination of distance, shielding and working time that the collected effective dose is as low as possible and does not exceed the limit values (known as ALARA principle).
8.	Employees performing activities leading to irradiation (contamination, production of the radioactive substances, manipulating the radioactive substances or manipulating the sources of ionizing radiation) must use appropriate protective equipment, i. work shoes and coats, which are located in the locker room of the hygienic loop, as well as gloves, tweezers, pliers, etc.
9.	Students in the laboratory must be instructed on the valid safety principles and requirements prior to the experimental work. During their stay, two supervisory employees must always be present in the RIL, in order to avoid the possibility of an emergency radiation situation or to take immediate safety measures to prevent the spread of its consequences.
10.	It is forbidden to eat, drink or smoke in the LaNA as well asit is not allowed to carry food to the laboratory.
11.	The RIL are not permitted to be used for purposes other than working with radioactive substances.
12.	All instruments and devices used during work with sources of ionizing radition shall be marked and cannot be used for other purposes in clean areas of LaNA (non-contaminated areas or areas without any radioactive substances or sources of ionizing radiation).
13.	The locations of radiation sources during the experimental work are marked with appropriate warning sign.
14.	When using electronic devices, care must be taken with regard to a presence of high voltage (2 to 3 kV).
15.	Before leaving the LaNA, the radiation sources must be stored and inserted into the vault and locked.
16.	After finishing a work with a possibility of contamination of hands with radioactive substances, it is necessary to wash hands and check their cleanliness by a contamination detector.
17.	If radioactive substances are dispersed at the workplace, it is necessary to report the case immediately to the head of the institute and to the RSO. Next, it is required to proceed in accordance with the instructions outlined in the emergency plan.
18.	Manipulation with sources of ionizing radiation is based on international practice. Shielding materials, portable shielding walls, shielding chambers, protective containers and protective aids - tweezers, spacers, etc. are used to minimize irradiation or contamination.
19.	Sources of ionizing radiation not used for experiments are stored in the vault.
20.	The detailed work procedures for laboratory exercises, including instructions for safe work, are given in the instructions for laboratory exercises from the subject "Nuclear Physics and Technology" and "Nuclear-Physical Methods and Devices", published by STU.
The following data are required to allow to enter the LaNA
1.	Name and family name,
2.	Date and place of birth,
3.	Address,
4.	Passport or ID number,
5.	Gender,
6.	Citizenship,
7.	Education (occupation),
8.	Period at STU (from – to),
9.	Medical certificate and occupational exposure history.
Requirements for the samples
1.
2.
3.</t>
  </si>
  <si>
    <t>Branislav Vrban, Director of the Centrum of Nuclear Technology and Applications</t>
  </si>
  <si>
    <t>4.9.2025</t>
  </si>
  <si>
    <t xml:space="preserve">Adelphi DD-108 generator </t>
  </si>
  <si>
    <t>The DD fusion reaction with neutrons of 2.5 MeV</t>
  </si>
  <si>
    <t xml:space="preserve">nominal yield of 1x108 n/s </t>
  </si>
  <si>
    <t xml:space="preserve">SMART EVO 160D X-ray </t>
  </si>
  <si>
    <t>20 - 160 kV</t>
  </si>
  <si>
    <t>1 - 7 mA</t>
  </si>
  <si>
    <t>LNA (SMU-4)</t>
  </si>
  <si>
    <t>Advanced Materials Platform CEA(French Alternative Energies &amp; Atomic Energy Commission) DES-ISAS-DRMP-SRMA</t>
  </si>
  <si>
    <t>CL1 Neutronic Research Area</t>
  </si>
  <si>
    <t>CL2 Radiation &amp; Rad. Protection Area</t>
  </si>
  <si>
    <t>CL3 Radiochemistry Research Area</t>
  </si>
  <si>
    <t>CL4 Thermal Hydraulic Research Area</t>
  </si>
  <si>
    <t>CL5 Material Research Area</t>
  </si>
  <si>
    <t>CL6 NPP Safety Research Area</t>
  </si>
  <si>
    <t>CL7 Modelling &amp; Simulation Area</t>
  </si>
  <si>
    <t>CL8 Nuclear Waste (EURAD)</t>
  </si>
  <si>
    <t>CL10 Nuclear Materials (ORIENT-NM)</t>
  </si>
  <si>
    <t>CL9 Radiation Protection (PIANOFORTE)</t>
  </si>
  <si>
    <t>CL11 All</t>
  </si>
  <si>
    <t>Primary Cluster</t>
  </si>
  <si>
    <t>Secondary Cluster</t>
  </si>
  <si>
    <t>_</t>
  </si>
  <si>
    <t>FR-C25</t>
  </si>
  <si>
    <t>FR-C26</t>
  </si>
  <si>
    <t>FR-C27</t>
  </si>
  <si>
    <t>DES-ISAS-DRMP</t>
  </si>
  <si>
    <t xml:space="preserve">DES-ISAS-DRMP </t>
  </si>
  <si>
    <t>FR-C28</t>
  </si>
  <si>
    <t>DES-ISAS-DRMP-SC20</t>
  </si>
  <si>
    <t>Elise Duquesne, Head of laboratory for Aqueous Corrosion Studies LECA, elise.duquesne@cea.fr / Claire Ritter, Head of laboratory for Non Aqueous Corrosion Studies LECNA, claire.ritter@cea.fr</t>
  </si>
  <si>
    <t xml:space="preserve">elise.duquesne@cea.fr / claire.ritter@cea.fr </t>
  </si>
  <si>
    <t>The Corrosion platform is part of the Corrosion and Material Behavior Research Division (S2CM) and is located in the Institute of Applied Sciences and Simulation (ISAS) for low-carbon energies at CEA Saclay. The corrosion platform combines conventional corrosion installations and original devices reproducing the physico-chemical conditions and stresses encountered in industrial facilities. The platform is dedicated to the study of material behavior and the development of anticorrosion solutions (choice of materials, manufacturing processes, cathodic and anodic protection, coatings, corrosion monitoring, etc.) in a variety of environments (water, polluted atmospheres, natural media, concentrated acids, hot gases, liquid metals, molten salts, in ambient or high temperature and high pressure) encountered in the energy sector (current and future nuclear industry, waste treatment and storage, fuel cells, production, transport and use of hydrogen, etc.) as well as in numerous industrial environments. A range of equipment is also available for chemical and microstructural characterization of materials before and after testing, from macroscopic to nanometric scales._x000D_
The corrosion platform has a substantial experimental facility for conducting experiments:_x000D_
- Climate chambers and furnaces equipped for aggressive atmospheres_x000D_
- High pressure vessels (high temperature and high pressure water) with and without recirculation, equipped with constant load or constant deformation rate machines and dedicated instrumentation_x000D_
- Electrochemical cells in a variety of environments: aqueous media, concentrated mineral acids, salts and molten glass _x000D_
- Glove-box testing for corrosion studies in liquid metals and molten salts under controlled atmosphere (molten chlorides, lithium, sodium, lead and lead alloys...)_x000D_
- Test facilities dedicated to the study of hydrogen-material interactions: cathodic loading cells, permeation devices in aqueous and gaseous media, thermodesorption, etc._x000D_
- Platform for applying corrosion protective coatings by chemical way using Direct Liquid Injection or Plasma Enhanced Chemical Vapor Deposition DLI- or PE-CVD, Atomic Layer Deposition ALD or pack cementation_x000D_
- Characterization facilities: _x000D_
o Scanning Electron Microscope (SEM) and Focused Ion Beams (FIB)_x000D_
o X-ray Photoelectron Spectroscopy (XPS)_x000D_
o Glow-Discharge Optical Emission Spectroscopy (GDOES)_x000D_
_x000D_
https://www.pluginlabs-universiteparissaclay.fr/en/fiche/service-de-recherche-en-corrosion-et-comportement-des-materiaux-s2cm-2/</t>
  </si>
  <si>
    <t xml:space="preserve">CORROSION PLATFORM </t>
  </si>
  <si>
    <t>Typical duration from a few days to several months. Tests to be planned 12 months ahead</t>
  </si>
  <si>
    <t>Corrosion</t>
  </si>
  <si>
    <t>Water loop</t>
  </si>
  <si>
    <t>Light Water Reactors, Sodium Fast Reactors, Molten Salt Reactors, Waste Management, Fuel reprocessing, Fusion Reactors</t>
  </si>
  <si>
    <t>On going projects: INNUMAT (Innovative Structural Materials for Fission and Fusion, Grant Agreement No. 101061241), French DIADEM initiative: A-DREAM (Accelerated development of corrosion resistant materials), CROCUS (miCro laboRatory fOr antiCorrosion solUtion deSign), ASTERIX (Advanced Surface Technologies for Resilient and Innovative materials in eXtreme environment) projects (https://www.pepr-diadem.fr/en/), CONNECT NM projects: ENHARMONY (Enterprise for the Normalization and HARmonization of Molten salt cOrrosion tests for Nuclear energY) and ASSIST (Advanced platform for Stainless Steel agIng and cracking aSsessmenT)</t>
  </si>
  <si>
    <t>Quotation on demand</t>
  </si>
  <si>
    <t>2months</t>
  </si>
  <si>
    <t>Access possible according to the CEA policy</t>
  </si>
  <si>
    <t>Fanny Balbaud._x000D_
Head of the Corrosion and Materials Behavior research division. CEA_x000D_
Fanny.balbaud@cea.fr</t>
  </si>
  <si>
    <t>DES-ISAS-DRMP-S2CM</t>
  </si>
  <si>
    <t>JANNuS Saclay_x000D_
CEA (French Alternative Energies and Atomic Energy Commission)_x000D_
DES-ISAS-DRMP-S2CM_x000D_
Bât. 126, PC 1692 _x000D_
CEA/Saclay 91191 Gif sur Yvette France</t>
  </si>
  <si>
    <t>G. Gutierrez, Deputy HEAD of SRMP, gaelle.gutierrez@cea.fr</t>
  </si>
  <si>
    <t>JANNuS-Saclay is part of the Corrosion and Material Behavior Research Division (S2CM) and is located in the Institute of Applied Sciences and Simulation (ISAS) for low-carbon energies at CEA Saclay. JANNuS-Saclay is a multi-ion beam irradiation platform dedicated to the study of radiation effects in materials for nuclear energy, nanoscience, and advanced materials research. The facility combines three electrostatic accelerators (Épiméthée, Japet and Pandore) connected to a unique triple-beam chamber. The platform supports single-, dual-, and triple-beam experiments with ion energies from 500 keV up to 36 MeV (W) and temperatures ranging from cryogenic conditions (down to about -180 °C, and even -260 °C in dedicated setups) up to 1000–1200 °C depending on the chamber configuration. In situ Raman spectroscopy, or ion beam analysis techniques are available for real-time or post-irradiation characterization._x000D_
_x000D_
_x000D_
_x000D_
_x000D_
_x000D_
_x000D_
_x000D_
_x000D_
https://jannus.in2p3.fr/jannus-saclay/_x000D_
G. Gutierrez et al., NIMB 557 (2024)165541, doi.org/10.1016/j.nimb.2024.165541.</t>
  </si>
  <si>
    <t>JANNuS-Saclay</t>
  </si>
  <si>
    <t>1 week per study_x000D_
Irradiation can take place year-round, except between Christmas and New Year's Day and during the month of August_x000D_
Test to be planned 6-12 months ahead.</t>
  </si>
  <si>
    <t>Heavy ion source</t>
  </si>
  <si>
    <t>Proton sources</t>
  </si>
  <si>
    <t>Material irradiation</t>
  </si>
  <si>
    <t xml:space="preserve">CL2.1.c Heavy Ion Source </t>
  </si>
  <si>
    <t xml:space="preserve">Material Irradiation / Mat. Research area </t>
  </si>
  <si>
    <t>irradiation of all types of materials (metals, ceramics, polymers, etc.). _x000D_
Irradiation experiments conducted, in particular, as part of a European project: IREMEV (IREMEV is part of the WPMat (Materials Work Package), which focuses on the experimental validation and predictive modelling of radiation effects on structural materials (EUROfusion-2021-20027), INNUMAT (Innovative Structural Materials for Fission and Fusion, Grant Agreement No. 101061241),  GEMMA (Generation IV Materials, action NFRP 5 of the 2015 EU call: “Materials research for Generation-IV reactors”), ongoing CONNECT NM project (RAQOON). _x000D_
Contact: gaelle.gutierrez@cea.fr</t>
  </si>
  <si>
    <t>Quotation on demand. Cost depending mainly on the number of irradiation and the number of beams (single, dual-, triple-beam)</t>
  </si>
  <si>
    <t>From light (H, He, D…) to heavy ions (Au, W, Xe….)</t>
  </si>
  <si>
    <t>depending on the beam from few nA to hundred µA on the target</t>
  </si>
  <si>
    <t>irradiation area is a circle of 2 cm² of diameter</t>
  </si>
  <si>
    <t>single-, dual or triple beam irradiation (with the 3 accelerators) with an irradiation temperature ranging from -180 to 800°C coupled with in situ Raman, single-beam irradiation with Epiméthée accelerator with low temperature irradiation (-260°C) plus in situ resistivity measurement,  single-beam irradiation with Epiméthée accelerator with high temperature irradiation (up to 1200°C), single-beam irradiation with Japet accelerator in in situ corrosion chamber</t>
  </si>
  <si>
    <t>?</t>
  </si>
  <si>
    <t>If the samples are not properly cleaned before irradiation, there is a risk of outgassing during irradiation</t>
  </si>
  <si>
    <t>LECBA - Concrete &amp; clay platform_x000D_
CEA (French Alternative Energies and Atomic Energy Commission)_x000D_
DES-ISAS-DRMP-S2CM_x000D_
Bât. 158, PC 25_x000D_
CEA/Saclay 91191 Gif sur Yvette France</t>
  </si>
  <si>
    <t>Wissem DRIDI, Head of laboratory, wissem.dridi@cea.fr</t>
  </si>
  <si>
    <t>The LECBA platform is part of the Corrosion and Material Behavior Research Division (S2CM) and is located in the Institute of Applied Sciences and Simulation (ISAS) for low-carbon energies at CEA Saclay. The facility is involved in programs related to the understanding of clayey and cementitious materials in their environment, with a particular focus on their long-term behaviour. The platform is developing experimental approaches as close as possible to the real-life conditions in terms of chemical, thermal and hydromechanical conditions, coupled with phenomenological and numerical modelling approaches. It has available a large set of experimental equipment dedicated to the elaboration of clayey and cement-based materials (grinders, sieves, mixers, uniaxial and isostatic compaction devices) and the mechanical characterization of these materials (tension, compression, creep, swelling pressure). The facility is equipped for the microstructural and mineralogical characterization of materials (X-ray tomography, SEM, mercury intrusion porosimetry, Raman spectrometer, nanoindenter, X-ray diffraction, TGA and DTA instrument), as well as the characterization of aqueous solutions related to these materials (ICP-AES, ionic chromatography, TOC analyser, UV-visible spectroscopy, potentiometry, pH-metry, glove-box under N2 atmosphere). Some tests can also be carried out under accident conditions (LOCA) using a custom-designed climatic chamber (Tmax = 180°C, Pmax = 11 bar, RH from 1 to 99% and effective volume of 100 L)._x000D_
_x000D_
https://www.pluginlabs-universiteparissaclay.fr/en/fiche/service-de-recherche-en-corrosion-et-comportement-des-materiaux-s2cm-2/</t>
  </si>
  <si>
    <t xml:space="preserve">Concrete &amp; Clay Platform </t>
  </si>
  <si>
    <t>Destructive testing</t>
  </si>
  <si>
    <t>Durability of clay and cement based materials in nuclear power plant and fuel cycle structures (nuclear waste storage and disposal facilities and waste packages)</t>
  </si>
  <si>
    <t>(EURAD)</t>
  </si>
  <si>
    <t xml:space="preserve">Quotation on demand. </t>
  </si>
  <si>
    <t>High Temperature Thermodynamics Platform / Knudsen Effusion Mass Spectrometry - KEMS_x000D_
CEA (French Alternative Energies and Atomic Energy Commission)_x000D_
DES-ISAS-DRMP-S2CM_x000D_
Bât 458 PC 50_x000D_
CEA/Saclay 91191 Gif sur Yvette France</t>
  </si>
  <si>
    <t>Aurélien Jankowiak, Head of Laboratory of Thermodynamic Modeling and Thermochemistry. Aurelien.jankowiak@cea.fr_x000D_
Sylvie Chatain,  Researcher. Sylvie.chatain@cea.fr</t>
  </si>
  <si>
    <t>The KEMS facility is part of the Corrosion and Material Behavior Research Division (S2CM) and is located in the Institute of Applied Sciences and Simulation (ISAS) for low-carbon energies at CEA Saclay. This is an experimental technique to study thermodynamic properties from the analyses of the composition of the gas phase. The material is placed in a Knudsen cell, covered with a lid with an effusion hole and heated by the Joule effect under secondary vacuum. Our furnace can reach a temperature of 2100 °C. The particle flow emitted by the cell is ionized by an electron beam, and the ions are then selected according to their mass-to-charge ratio by a quadrupole mass spectrometer. The mass-to-charget ratio is limited to 500 mass atomic unity. This technique requires the beam to be in the molecular regime, which corresponds to a pressure in the cell less than 10-4 bar, and the vapor pressure must be enough to yield measurable ion currents. This technic allows to determine, by examples:_x000D_
- vapor pressure_x000D_
- enthalpy of vaporization, sublimation _x000D_
- thermodynamic activity _x000D_
- thermal decomposition _x000D_
- kinetic release of species …_x000D_
The main challenge in determining the thermodynamic properties of a liquid is finding a material cell that does not react with the liquid._x000D_
_x000D_
https://www.pluginlabs-universiteparissaclay.fr/en/fiche/service-de-recherche-en-corrosion-et-comportement-des-materiaux-s2cm-2/</t>
  </si>
  <si>
    <t>KEMS</t>
  </si>
  <si>
    <t>Tests to be planned 6 months ahead</t>
  </si>
  <si>
    <t>Safety, waste management, fuel fabrication, fission products studies</t>
  </si>
  <si>
    <t>Thermodynamic activity measurement in solid: Cr in Cr-Ti bcc-solid solution (doi.org/10.1007/s11669-024-01090-2); Ni, Cu, Cr and Fe in nickel-base alloys (dx.doi.org/10.1016/j.jct.2017.01.015)_x000D_
 Thermodynamic activity measurements in liquid: V in U-V alloys (doi: 10.1016/j.jct.2010.10.023), Fe in Fe-Zr (doi: 10.1016/j.jallcom.2007.03.002 )_x000D_
Partial pressures of gaseous carbon oxides formed during UO2/C interaction (doi: 10.1115/1.3098430)_x000D_
Volatility study of nuclear glasses (Thesis of L. Delorme 1998)_x000D_
Contact person: Sylvie Chatain</t>
  </si>
  <si>
    <t>Risk analysis required before authorising the test.</t>
  </si>
  <si>
    <t>Fanny Balbaud._x000D_
Head of the Corrosion and Materials Behavior research division_x000D_
Fanny.balbaud@cea.fr</t>
  </si>
  <si>
    <t>J.Plomb@tudelft.nl</t>
  </si>
  <si>
    <t>NE-4</t>
  </si>
  <si>
    <t>Delft</t>
  </si>
  <si>
    <t xml:space="preserve">TU-DELFT </t>
  </si>
  <si>
    <t>name:TU Delft Reactor Institute; Owner: Delft University of Technology; address: Mekelweg 15, 2629JB,Delft, The Netherlands</t>
  </si>
  <si>
    <t xml:space="preserve"> Owner: Delft University of Technology; address: Mekelweg 15, 2629JB,Delft, The Netherlands</t>
  </si>
  <si>
    <t>Localcontact: Jeroen Plomp; Head of Instrument Group, j.plomp@tudelft.nl, +31152787109</t>
  </si>
  <si>
    <t>The TU Delft Reactor Institute (RID) is the Netherlands' only university-based nuclear research and education facility. It operates a 2.3 MW reactor for isotope production and facilitates research in energy, health, biology, chemistry, and cultural heritage. For this the RID offers neutron and positron beam-line instruments for academic and industrial use. With 1,300 students annually, its educational programs span occupational and academic levels, including bachelor, master, and PhD opportunities. Access of facilities is open via a user office and a proposal system, with dedicated instrument scientists and technical team supporting research.</t>
  </si>
  <si>
    <t>TU Delft Reactor</t>
  </si>
  <si>
    <t>cf.Picture</t>
  </si>
  <si>
    <t xml:space="preserve">Reactor operates 180 day per year. This from Monday until Fridays with 24h/day (weekend off), usually 6 week summer maintance shutdown and 1 week shutdown with new year and some maintainance days. Operational planning fixed per half year with slight room for flexibility around important events.  </t>
  </si>
  <si>
    <t>Neutron sources, Research/School reactor, Critical/sub-critical assemblies, Radioisotope source, Reactor physics experiments (non-reactor), Neutron detection/detectors, Nuclear data and neutron reaction, Neutron radiography and tomography, Post-Irradiation Examination, Radiation sources, Gamma sources, Radiation detection/Dosimetry, Shielding, X-ray radiography/tomography, Gamma spectrometry, Nuclear fuel chemistry, Radiopharmaceutical chemistry, Radiotracers, Radiochemistry Lab, Fuel assembly or heat exchanger mock-up, NON-destructive testing, Material structure, Corrosion, Numerical methods</t>
  </si>
  <si>
    <t>Clean Energy, Sustainable Energy Systems, Medical Diagnostics, Cancer Therapy, Semiconductor Materials, Hydrogen Technologies, Industrial Inspection, Cultural Heritage Analysis, Battery Materials, Fusion Materials Research, Radioactive Waste Management, Nuclear Waste Processing, Circular Economy, Radiation Protection, Decommissioning of Nuclear Facilities, Sustainable Materials, Advanced Manufacturing, Energy Transition, Resource Recovery, Environmental Monitoring, Critical Raw Materials, Life Cycle Assessment, Climate Technology, Nuclear Medicine, Industrial Radiography, Materials Testing, Research Infrastructure Development, instument and method development, fission nuclear technology research, nuclear materials</t>
  </si>
  <si>
    <t>CL9_All</t>
  </si>
  <si>
    <t>This information will follow later as we are not allowed to share this information without the consent of the visiting teams.This action will take some time.</t>
  </si>
  <si>
    <t>Experimental support provided by TU Delft staff. Large amount of sample environment, preparation facilities, and auxiliary equipment available for use that can be used in consultation with the instrument responsible.</t>
  </si>
  <si>
    <t>One day of neutron or positron beam-time, non-commercial = approx. 3600,- euro. This will include personel setting up the experiment and data reduction and help with analisis after the experiment. Commercial rate will be almost double as we have to calculate costs different.</t>
  </si>
  <si>
    <t>We propose to reserve a general level of 8% per facility/instrument for OFFERR projects. This translates to 15 days of beamtime per instrument resevered for OFFERR including instrument support and data analisis as a separate activity outside this 8%. We can discuss this percentage per individual facility with OFFERR depending on the needof the community.</t>
  </si>
  <si>
    <t xml:space="preserve">In general, even without NDA agreements, the data is exclusive available for the visiting team. This will give them the opportunity to publish. After an agreed period of time with the team, the data will be made public. When not published or used in another serving manner after this period (often two years), the data can be made available for general public.   </t>
  </si>
  <si>
    <t>TU Delft's corporate liability insurance covers the university's liability for damage suffered by third parties.  Staff and students are insured during the performance of their work. TU Delft has also taken out liability insurance for private individuals, which you can claim if you meet the following conditions:   You are a Dutch student or staff member and the damage occurred during an internship, work visit, excursion, etc.    You are a foreign student, guest or guest lecturer and are in the Netherlands at the invitation of TU Delft. It is recommended to draw up a hospitality agreement for guests and guest teachers to easily demonstrate the relationship in the event of damage. Depending on the specific situation, the insurance also covers accidents involving employees, visitors and others in the workplace. The insurance offers coverage for both property damage and personal injury. However, Financial loss is generally not covered (to a limited extent). Financial loss concerns financial losses that are not related to property or personal damage, such as financial damage due to incorrect advice.</t>
  </si>
  <si>
    <t>Appropriate safety instruction is required for facility access. Experiments are always under guidance of local contact for up to date safety instruction and supervision. Safety analisis befor experiment is part of the proposal system.</t>
  </si>
  <si>
    <t>Fire, temperature (high or low), pressure, fluids, mechanical and heavy loads, electricity and HV, magnetic fields, underground experimental areas, confidentiality limitations, radiation restricted areas</t>
  </si>
  <si>
    <t>Paulien Herder, Dean of Physics Department</t>
  </si>
  <si>
    <t>Neutron, positron, gamma photon,  x-ray photon, alpha, beta</t>
  </si>
  <si>
    <t>Neutron irradiation: thermal and fast. Neutron beam line: thermal and cold spectrum</t>
  </si>
  <si>
    <t>irradiation facilities: 5E12 till 3.5E13 n/cm^2/s  neutronbeamline end of guide 5e8 n/cm^2/s</t>
  </si>
  <si>
    <t>Continuous reactor source, TOF with chopper system available</t>
  </si>
  <si>
    <t>irradiation possible depending of facliity from 9mm diameter and 50 mm high till 140 mm and 1000mm high. For neutron beamlines samples are in the order of 1x1cm. For neutron imanging/tomo is can be up to 60 cm</t>
  </si>
  <si>
    <t>Reactor hall area: this houses the in pool reseach reactor with its irradiation facilities. Manual and pneumatic irradiation can be found here. Neutron beam facilities as thermal imaging, neutron powder diffraction and spin-echo sans are also located in the reactor hall as well as the sub-critical assemble (educational). The experimental hall connected to the reactor with beam feedtrough, houses the positron beamline and positron Na22 experiments as well at the cold neutron beamlines such as neutron depth profiling, Small angle Neutron Scattering, cold neutron imaging, neturon reflectometry and test beam facilities. It also houses a specialised user lab for sample preparation. Beam line experiments could in general have with a wide range of materials and even uranium/thorium samples. See link on insturments: https://www.tudelft.nl/tnw/zakelijk/faciliteiten/tu-delft-reactor-institute/research-tools-tu-delft-reactor-institute</t>
  </si>
  <si>
    <t>risk are limited as every individual experiment will get reviewed for these type of potential risks</t>
  </si>
  <si>
    <t xml:space="preserve">florence.miller@cea.fr </t>
  </si>
  <si>
    <t xml:space="preserve">Autorité de Sureté et de Radioprotection </t>
  </si>
  <si>
    <t xml:space="preserve">31 avenue de la Division Leclerc - 92262 Fontenay-aux-Roses Cedex </t>
  </si>
  <si>
    <t>Tel. +33 (0)1 58 35 97 58</t>
  </si>
  <si>
    <t>2. The web site: https://air2d2.ek.hun-ren.hu/</t>
  </si>
  <si>
    <t xml:space="preserve"> air2d2@ek.hun-ren.hu </t>
  </si>
  <si>
    <r>
      <t xml:space="preserve">The European partnership for radiation protection research called PIANOFORTE was launched in 2022 as a collaborative initiative to pool and coordinate resources, share expertise, and foster excellence. Its aim is to carry out the necessary research to ensure the highest level of protection for the public, workers, patients, and the environment against environmental, occupational, and medical exposure to ionising radiation. Supporting the wide and diverse range of research infrastructures relevant to radiation protection research is one of the key PIANOFORTE's activities, and the primary focus of its dedicated Work Package 5. </t>
    </r>
    <r>
      <rPr>
        <i/>
        <sz val="11"/>
        <color theme="1"/>
        <rFont val="Calibri"/>
        <family val="2"/>
      </rPr>
      <t xml:space="preserve">The Access to Infrastructures for Radiation protection Research Documented Database </t>
    </r>
    <r>
      <rPr>
        <sz val="11"/>
        <color theme="1"/>
        <rFont val="Calibri"/>
        <family val="2"/>
      </rPr>
      <t xml:space="preserve">known as AIR²D² is based on a compilation of all the infrastructures collected during the CONCERT Joint Research Program. Infrastructures are mainly classified into three categories: (1) exposure platforms and contaminated sites, (2) databases, sample banks and cohorts, (3) analytical platforms, models and tools. </t>
    </r>
  </si>
  <si>
    <t>More information is available at the PIANOFORTE website: Infrastructures | The European Partnership for Radiation Protection Research</t>
  </si>
  <si>
    <t>AIR2D2</t>
  </si>
  <si>
    <t>Infrastructures | The European Partnership for Radiation Protection Research</t>
  </si>
  <si>
    <t>1. https://air2d2.ek.hun-ren.hu/</t>
  </si>
  <si>
    <t>FR-AIRD2D2</t>
  </si>
  <si>
    <t xml:space="preserve">26.07.20 Final Version for OFFERR-1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</si>
</sst>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
  </numFmts>
  <fonts count="110" x14ac:knownFonts="1">
    <font>
      <sz val="11"/>
      <color theme="1"/>
      <name val="Garamond"/>
      <family val="2"/>
      <scheme val="minor"/>
    </font>
    <font>
      <u/>
      <sz val="11"/>
      <color theme="10"/>
      <name val="Garamond"/>
      <family val="2"/>
      <scheme val="minor"/>
    </font>
    <font>
      <sz val="10"/>
      <color rgb="FF4D5156"/>
      <name val="Arial"/>
      <family val="2"/>
    </font>
    <font>
      <sz val="10"/>
      <color theme="1"/>
      <name val="Garamond"/>
      <family val="2"/>
      <scheme val="minor"/>
    </font>
    <font>
      <u/>
      <sz val="10"/>
      <color theme="10"/>
      <name val="Garamond"/>
      <family val="2"/>
      <scheme val="minor"/>
    </font>
    <font>
      <sz val="10"/>
      <color rgb="FFC00000"/>
      <name val="Garamond"/>
      <family val="2"/>
      <scheme val="minor"/>
    </font>
    <font>
      <sz val="10"/>
      <color rgb="FF5F6368"/>
      <name val="Arial"/>
      <family val="2"/>
    </font>
    <font>
      <sz val="10"/>
      <color rgb="FF202124"/>
      <name val="Arial"/>
      <family val="2"/>
    </font>
    <font>
      <b/>
      <sz val="12"/>
      <color theme="2" tint="-0.749992370372631"/>
      <name val="Garamond"/>
      <family val="2"/>
      <scheme val="minor"/>
    </font>
    <font>
      <b/>
      <sz val="12"/>
      <color rgb="FFFF0000"/>
      <name val="Garamond"/>
      <family val="2"/>
      <scheme val="minor"/>
    </font>
    <font>
      <b/>
      <sz val="12"/>
      <name val="Garamond"/>
      <family val="2"/>
      <scheme val="minor"/>
    </font>
    <font>
      <b/>
      <sz val="12"/>
      <color rgb="FF002060"/>
      <name val="Garamond"/>
      <family val="2"/>
      <scheme val="minor"/>
    </font>
    <font>
      <b/>
      <sz val="10"/>
      <color rgb="FF0070C0"/>
      <name val="Garamond"/>
      <family val="2"/>
      <scheme val="minor"/>
    </font>
    <font>
      <sz val="10"/>
      <name val="Garamond"/>
      <family val="2"/>
      <scheme val="minor"/>
    </font>
    <font>
      <sz val="10"/>
      <color rgb="FFFF0000"/>
      <name val="Garamond"/>
      <family val="2"/>
      <scheme val="minor"/>
    </font>
    <font>
      <sz val="10"/>
      <color theme="1"/>
      <name val="Garamond"/>
      <family val="1"/>
      <scheme val="minor"/>
    </font>
    <font>
      <b/>
      <sz val="10"/>
      <color rgb="FF0070C0"/>
      <name val="Garamond"/>
      <family val="1"/>
      <scheme val="minor"/>
    </font>
    <font>
      <sz val="9"/>
      <color theme="1"/>
      <name val="Garamond"/>
      <family val="2"/>
      <scheme val="minor"/>
    </font>
    <font>
      <sz val="10"/>
      <color rgb="FF002060"/>
      <name val="Garamond"/>
      <family val="2"/>
      <scheme val="minor"/>
    </font>
    <font>
      <sz val="11"/>
      <color rgb="FF0000FF"/>
      <name val="Garamond"/>
      <family val="2"/>
      <scheme val="minor"/>
    </font>
    <font>
      <strike/>
      <sz val="10"/>
      <color theme="1"/>
      <name val="Garamond"/>
      <family val="2"/>
      <scheme val="minor"/>
    </font>
    <font>
      <strike/>
      <u/>
      <sz val="10"/>
      <color theme="10"/>
      <name val="Garamond"/>
      <family val="2"/>
      <scheme val="minor"/>
    </font>
    <font>
      <sz val="10"/>
      <color rgb="FF002060"/>
      <name val="Garamond"/>
      <family val="1"/>
      <scheme val="minor"/>
    </font>
    <font>
      <sz val="11"/>
      <color theme="1"/>
      <name val="Calibri"/>
      <family val="2"/>
    </font>
    <font>
      <sz val="10"/>
      <color theme="1"/>
      <name val="Arial"/>
      <family val="2"/>
    </font>
    <font>
      <sz val="10"/>
      <color rgb="FF002060"/>
      <name val="Garamond"/>
      <family val="1"/>
      <scheme val="minor"/>
    </font>
    <font>
      <sz val="10"/>
      <color theme="1"/>
      <name val="Garamond"/>
      <family val="1"/>
      <scheme val="minor"/>
    </font>
    <font>
      <sz val="10"/>
      <color rgb="FF000000"/>
      <name val="Segoe UI"/>
      <family val="2"/>
    </font>
    <font>
      <b/>
      <sz val="10"/>
      <color rgb="FF0070C0"/>
      <name val="Garamond"/>
      <family val="1"/>
      <scheme val="minor"/>
    </font>
    <font>
      <sz val="10"/>
      <name val="Garamond"/>
      <family val="1"/>
      <scheme val="minor"/>
    </font>
    <font>
      <sz val="10"/>
      <color theme="1"/>
      <name val="Calibri"/>
      <family val="2"/>
    </font>
    <font>
      <b/>
      <sz val="12"/>
      <color rgb="FF002060"/>
      <name val="Garamond"/>
      <family val="1"/>
      <scheme val="minor"/>
    </font>
    <font>
      <sz val="10"/>
      <name val="Calibri"/>
      <family val="2"/>
    </font>
    <font>
      <sz val="10"/>
      <color rgb="FF000000"/>
      <name val="Calibri"/>
      <family val="2"/>
    </font>
    <font>
      <b/>
      <sz val="10"/>
      <color theme="1"/>
      <name val="Garamond"/>
      <family val="1"/>
      <scheme val="minor"/>
    </font>
    <font>
      <b/>
      <sz val="12"/>
      <color theme="2" tint="-0.749992370372631"/>
      <name val="Garamond"/>
      <family val="1"/>
      <scheme val="minor"/>
    </font>
    <font>
      <b/>
      <sz val="22"/>
      <color rgb="FFC00000"/>
      <name val="Arial Narrow"/>
      <family val="2"/>
    </font>
    <font>
      <sz val="10"/>
      <color theme="1" tint="0.34998626667073579"/>
      <name val="Arial"/>
      <family val="2"/>
    </font>
    <font>
      <b/>
      <sz val="10"/>
      <color theme="1" tint="0.34998626667073579"/>
      <name val="Arial"/>
      <family val="2"/>
    </font>
    <font>
      <sz val="10"/>
      <color theme="1" tint="0.34998626667073579"/>
      <name val="Garamond"/>
      <family val="1"/>
      <scheme val="minor"/>
    </font>
    <font>
      <b/>
      <sz val="16"/>
      <color theme="1" tint="0.34998626667073579"/>
      <name val="Arial"/>
      <family val="2"/>
    </font>
    <font>
      <sz val="16"/>
      <color theme="1" tint="0.34998626667073579"/>
      <name val="Arial"/>
      <family val="2"/>
    </font>
    <font>
      <sz val="12"/>
      <color theme="1" tint="0.34998626667073579"/>
      <name val="Garamond"/>
      <family val="1"/>
      <scheme val="minor"/>
    </font>
    <font>
      <b/>
      <sz val="12"/>
      <color theme="1" tint="0.34998626667073579"/>
      <name val="Garamond"/>
      <family val="1"/>
      <scheme val="minor"/>
    </font>
    <font>
      <sz val="11"/>
      <color theme="1" tint="0.34998626667073579"/>
      <name val="Arial"/>
      <family val="2"/>
    </font>
    <font>
      <sz val="12"/>
      <color theme="1" tint="0.34998626667073579"/>
      <name val="Arial"/>
      <family val="2"/>
    </font>
    <font>
      <b/>
      <sz val="12"/>
      <color theme="1" tint="0.34998626667073579"/>
      <name val="Arial"/>
      <family val="2"/>
    </font>
    <font>
      <u/>
      <sz val="11"/>
      <color theme="1" tint="0.34998626667073579"/>
      <name val="Garamond"/>
      <family val="1"/>
      <scheme val="minor"/>
    </font>
    <font>
      <u/>
      <sz val="10"/>
      <color theme="1" tint="0.34998626667073579"/>
      <name val="Garamond"/>
      <family val="1"/>
      <scheme val="minor"/>
    </font>
    <font>
      <sz val="11"/>
      <color theme="1" tint="0.34998626667073579"/>
      <name val="Garamond"/>
      <family val="1"/>
      <scheme val="minor"/>
    </font>
    <font>
      <u/>
      <sz val="11"/>
      <color theme="1" tint="0.34998626667073579"/>
      <name val="Garamond"/>
      <family val="2"/>
      <scheme val="minor"/>
    </font>
    <font>
      <b/>
      <sz val="15"/>
      <color theme="1" tint="0.34998626667073579"/>
      <name val="Arial"/>
      <family val="2"/>
    </font>
    <font>
      <b/>
      <sz val="16"/>
      <color rgb="FF0070C0"/>
      <name val="Arial"/>
      <family val="2"/>
    </font>
    <font>
      <b/>
      <sz val="15"/>
      <color rgb="FF0070C0"/>
      <name val="Arial"/>
      <family val="2"/>
    </font>
    <font>
      <u/>
      <sz val="10"/>
      <name val="Garamond"/>
      <family val="2"/>
      <scheme val="minor"/>
    </font>
    <font>
      <b/>
      <sz val="11"/>
      <name val="Garamond"/>
      <family val="2"/>
      <scheme val="minor"/>
    </font>
    <font>
      <sz val="11"/>
      <name val="Garamond"/>
      <family val="2"/>
      <scheme val="minor"/>
    </font>
    <font>
      <b/>
      <sz val="10"/>
      <color theme="4" tint="-0.249977111117893"/>
      <name val="Garamond"/>
      <family val="1"/>
      <scheme val="minor"/>
    </font>
    <font>
      <b/>
      <sz val="10"/>
      <color theme="6" tint="-0.249977111117893"/>
      <name val="Garamond"/>
      <family val="1"/>
      <scheme val="minor"/>
    </font>
    <font>
      <b/>
      <sz val="10"/>
      <color theme="9" tint="-0.249977111117893"/>
      <name val="Garamond"/>
      <family val="1"/>
      <scheme val="minor"/>
    </font>
    <font>
      <b/>
      <sz val="14"/>
      <color theme="1"/>
      <name val="Arial"/>
      <family val="2"/>
    </font>
    <font>
      <sz val="10"/>
      <color rgb="FFC00000"/>
      <name val="Garamond"/>
      <family val="1"/>
      <scheme val="minor"/>
    </font>
    <font>
      <b/>
      <sz val="10"/>
      <color rgb="FFC00000"/>
      <name val="Garamond"/>
      <family val="1"/>
      <scheme val="minor"/>
    </font>
    <font>
      <sz val="11"/>
      <color rgb="FF0000FF"/>
      <name val="Calibri"/>
      <family val="2"/>
    </font>
    <font>
      <sz val="10"/>
      <color rgb="FFFF0000"/>
      <name val="Garamond"/>
      <family val="1"/>
      <scheme val="minor"/>
    </font>
    <font>
      <b/>
      <u/>
      <sz val="10"/>
      <color theme="9" tint="-0.249977111117893"/>
      <name val="Garamond"/>
      <family val="1"/>
      <scheme val="minor"/>
    </font>
    <font>
      <b/>
      <sz val="10"/>
      <color theme="1"/>
      <name val="Garamond"/>
      <family val="2"/>
      <scheme val="minor"/>
    </font>
    <font>
      <u/>
      <sz val="10"/>
      <name val="Garamond"/>
      <family val="1"/>
      <scheme val="minor"/>
    </font>
    <font>
      <b/>
      <sz val="10"/>
      <color theme="4" tint="-0.249977111117893"/>
      <name val="Garamond"/>
      <family val="1"/>
      <scheme val="minor"/>
    </font>
    <font>
      <b/>
      <sz val="10"/>
      <color theme="6" tint="-0.249977111117893"/>
      <name val="Garamond"/>
      <family val="1"/>
      <scheme val="minor"/>
    </font>
    <font>
      <u/>
      <sz val="10"/>
      <color theme="1" tint="0.34998626667073579"/>
      <name val="Garamond"/>
      <family val="1"/>
      <scheme val="minor"/>
    </font>
    <font>
      <u/>
      <sz val="10"/>
      <name val="Garamond"/>
      <family val="1"/>
      <scheme val="minor"/>
    </font>
    <font>
      <b/>
      <sz val="10"/>
      <name val="Garamond"/>
      <family val="1"/>
      <scheme val="minor"/>
    </font>
    <font>
      <u/>
      <sz val="11"/>
      <name val="Garamond"/>
      <family val="2"/>
      <scheme val="minor"/>
    </font>
    <font>
      <strike/>
      <u/>
      <sz val="10"/>
      <name val="Garamond"/>
      <family val="2"/>
      <scheme val="minor"/>
    </font>
    <font>
      <strike/>
      <sz val="10"/>
      <name val="Garamond"/>
      <family val="2"/>
      <scheme val="minor"/>
    </font>
    <font>
      <sz val="11"/>
      <name val="Garamond"/>
      <family val="1"/>
      <scheme val="minor"/>
    </font>
    <font>
      <u/>
      <sz val="11"/>
      <name val="Garamond"/>
      <family val="1"/>
      <scheme val="minor"/>
    </font>
    <font>
      <sz val="11"/>
      <name val="Calibri"/>
      <family val="2"/>
    </font>
    <font>
      <b/>
      <sz val="11"/>
      <name val="Garamond"/>
      <family val="1"/>
      <scheme val="minor"/>
    </font>
    <font>
      <sz val="11"/>
      <color rgb="FFFF0000"/>
      <name val="Calibri"/>
      <family val="2"/>
    </font>
    <font>
      <sz val="10"/>
      <color rgb="FFFF0000"/>
      <name val="Calibri"/>
      <family val="2"/>
    </font>
    <font>
      <b/>
      <sz val="14"/>
      <color theme="1" tint="0.499984740745262"/>
      <name val="Arial"/>
      <family val="2"/>
    </font>
    <font>
      <sz val="15"/>
      <color theme="1" tint="0.34998626667073579"/>
      <name val="Arial"/>
      <family val="2"/>
    </font>
    <font>
      <sz val="12"/>
      <color theme="2" tint="-0.749992370372631"/>
      <name val="Garamond"/>
      <family val="2"/>
      <scheme val="minor"/>
    </font>
    <font>
      <b/>
      <sz val="10"/>
      <color theme="9" tint="-0.249977111117893"/>
      <name val="Garamond"/>
      <family val="1"/>
      <scheme val="minor"/>
    </font>
    <font>
      <sz val="10"/>
      <name val="Garamond"/>
      <family val="1"/>
      <scheme val="minor"/>
    </font>
    <font>
      <u/>
      <sz val="11"/>
      <color theme="1"/>
      <name val="Garamond"/>
      <family val="2"/>
      <scheme val="minor"/>
    </font>
    <font>
      <b/>
      <sz val="10"/>
      <color theme="1"/>
      <name val="Garamond"/>
      <family val="1"/>
      <scheme val="minor"/>
    </font>
    <font>
      <u/>
      <sz val="10"/>
      <color theme="1"/>
      <name val="Garamond"/>
      <family val="1"/>
      <scheme val="minor"/>
    </font>
    <font>
      <b/>
      <sz val="11"/>
      <color rgb="FF00B0F0"/>
      <name val="Garamond"/>
      <family val="1"/>
      <scheme val="minor"/>
    </font>
    <font>
      <b/>
      <sz val="11"/>
      <color rgb="FF00B0F0"/>
      <name val="Garamond"/>
      <family val="2"/>
      <scheme val="minor"/>
    </font>
    <font>
      <b/>
      <sz val="11"/>
      <color rgb="FF00B0F0"/>
      <name val="Arial"/>
      <family val="2"/>
    </font>
    <font>
      <b/>
      <sz val="11"/>
      <color rgb="FF00B0F0"/>
      <name val="Garamond"/>
      <family val="1"/>
      <scheme val="minor"/>
    </font>
    <font>
      <b/>
      <sz val="12"/>
      <color rgb="FFFF0000"/>
      <name val="Garamond"/>
      <family val="1"/>
      <scheme val="minor"/>
    </font>
    <font>
      <b/>
      <sz val="12"/>
      <color rgb="FFFF0000"/>
      <name val="Garamond"/>
      <family val="1"/>
      <scheme val="minor"/>
    </font>
    <font>
      <sz val="14"/>
      <color rgb="FF000000"/>
      <name val="Times New Roman"/>
      <family val="1"/>
    </font>
    <font>
      <u/>
      <sz val="11"/>
      <name val="Calibri (Corps)"/>
    </font>
    <font>
      <sz val="10"/>
      <color rgb="FF002060"/>
      <name val="Garamond"/>
      <scheme val="minor"/>
    </font>
    <font>
      <sz val="10"/>
      <color theme="1"/>
      <name val="Garamond"/>
      <scheme val="minor"/>
    </font>
    <font>
      <u/>
      <sz val="10"/>
      <name val="Garamond"/>
      <scheme val="minor"/>
    </font>
    <font>
      <b/>
      <sz val="10"/>
      <color theme="9" tint="-0.249977111117893"/>
      <name val="Garamond"/>
      <family val="2"/>
      <scheme val="minor"/>
    </font>
    <font>
      <b/>
      <sz val="11"/>
      <color rgb="FF00B0F0"/>
      <name val="Garamond"/>
      <scheme val="minor"/>
    </font>
    <font>
      <sz val="10"/>
      <name val="Garamond"/>
      <scheme val="minor"/>
    </font>
    <font>
      <b/>
      <sz val="10"/>
      <color theme="4" tint="-0.249977111117893"/>
      <name val="Garamond"/>
      <family val="2"/>
      <scheme val="minor"/>
    </font>
    <font>
      <b/>
      <sz val="10"/>
      <color theme="6" tint="-0.249977111117893"/>
      <name val="Garamond"/>
      <scheme val="minor"/>
    </font>
    <font>
      <b/>
      <sz val="10"/>
      <color theme="6" tint="-0.249977111117893"/>
      <name val="Garamond"/>
      <family val="2"/>
      <scheme val="minor"/>
    </font>
    <font>
      <sz val="8"/>
      <color rgb="FF0A0096"/>
      <name val="Arial"/>
      <family val="2"/>
    </font>
    <font>
      <sz val="10"/>
      <name val="Arial"/>
      <family val="2"/>
    </font>
    <font>
      <i/>
      <sz val="11"/>
      <color theme="1"/>
      <name val="Calibri"/>
      <family val="2"/>
    </font>
  </fonts>
  <fills count="22">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theme="0"/>
        <bgColor theme="4" tint="0.79995117038483843"/>
      </patternFill>
    </fill>
    <fill>
      <patternFill patternType="solid">
        <fgColor theme="4" tint="0.79998168889431442"/>
        <bgColor theme="4" tint="0.79998168889431442"/>
      </patternFill>
    </fill>
    <fill>
      <patternFill patternType="solid">
        <fgColor theme="0"/>
        <bgColor theme="4" tint="0.79998168889431442"/>
      </patternFill>
    </fill>
    <fill>
      <patternFill patternType="solid">
        <fgColor theme="9" tint="0.79998168889431442"/>
        <bgColor indexed="64"/>
      </patternFill>
    </fill>
    <fill>
      <patternFill patternType="solid">
        <fgColor theme="0"/>
        <bgColor indexed="64"/>
      </patternFill>
    </fill>
    <fill>
      <patternFill patternType="solid">
        <fgColor theme="6" tint="0.79998168889431442"/>
        <bgColor indexed="64"/>
      </patternFill>
    </fill>
    <fill>
      <patternFill patternType="solid">
        <fgColor theme="8" tint="0.79998168889431442"/>
        <bgColor indexed="64"/>
      </patternFill>
    </fill>
    <fill>
      <patternFill patternType="solid">
        <fgColor theme="0" tint="-0.249977111117893"/>
        <bgColor indexed="64"/>
      </patternFill>
    </fill>
    <fill>
      <patternFill patternType="solid">
        <fgColor rgb="FFFFFF00"/>
        <bgColor indexed="64"/>
      </patternFill>
    </fill>
    <fill>
      <patternFill patternType="solid">
        <fgColor theme="9" tint="0.59999389629810485"/>
        <bgColor indexed="64"/>
      </patternFill>
    </fill>
    <fill>
      <patternFill patternType="solid">
        <fgColor theme="9" tint="0.79998168889431442"/>
        <bgColor theme="4" tint="0.79998168889431442"/>
      </patternFill>
    </fill>
    <fill>
      <patternFill patternType="solid">
        <fgColor rgb="FF92D050"/>
        <bgColor indexed="64"/>
      </patternFill>
    </fill>
    <fill>
      <patternFill patternType="solid">
        <fgColor rgb="FFFFC000"/>
        <bgColor indexed="64"/>
      </patternFill>
    </fill>
    <fill>
      <patternFill patternType="solid">
        <fgColor theme="6" tint="0.59999389629810485"/>
        <bgColor indexed="64"/>
      </patternFill>
    </fill>
    <fill>
      <patternFill patternType="solid">
        <fgColor theme="2" tint="-0.249977111117893"/>
        <bgColor indexed="64"/>
      </patternFill>
    </fill>
    <fill>
      <patternFill patternType="solid">
        <fgColor theme="8" tint="0.39997558519241921"/>
        <bgColor indexed="64"/>
      </patternFill>
    </fill>
    <fill>
      <patternFill patternType="solid">
        <fgColor theme="4" tint="0.39997558519241921"/>
        <bgColor indexed="64"/>
      </patternFill>
    </fill>
  </fills>
  <borders count="46">
    <border>
      <left/>
      <right/>
      <top/>
      <bottom/>
      <diagonal/>
    </border>
    <border>
      <left style="thin">
        <color indexed="64"/>
      </left>
      <right style="thin">
        <color indexed="64"/>
      </right>
      <top style="thin">
        <color indexed="64"/>
      </top>
      <bottom style="thin">
        <color indexed="64"/>
      </bottom>
      <diagonal/>
    </border>
    <border>
      <left/>
      <right/>
      <top style="thin">
        <color theme="4" tint="0.39997558519241921"/>
      </top>
      <bottom style="thin">
        <color theme="4" tint="0.39997558519241921"/>
      </bottom>
      <diagonal/>
    </border>
    <border>
      <left/>
      <right style="thin">
        <color indexed="64"/>
      </right>
      <top style="thin">
        <color indexed="64"/>
      </top>
      <bottom style="thin">
        <color indexed="64"/>
      </bottom>
      <diagonal/>
    </border>
    <border>
      <left/>
      <right style="thin">
        <color theme="4" tint="0.39997558519241921"/>
      </right>
      <top style="thin">
        <color theme="4" tint="0.39997558519241921"/>
      </top>
      <bottom style="thin">
        <color theme="4" tint="0.39997558519241921"/>
      </bottom>
      <diagonal/>
    </border>
    <border>
      <left style="thick">
        <color auto="1"/>
      </left>
      <right/>
      <top/>
      <bottom/>
      <diagonal/>
    </border>
    <border>
      <left style="thick">
        <color auto="1"/>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bottom/>
      <diagonal/>
    </border>
    <border>
      <left style="medium">
        <color indexed="64"/>
      </left>
      <right/>
      <top style="medium">
        <color indexed="64"/>
      </top>
      <bottom/>
      <diagonal/>
    </border>
    <border>
      <left/>
      <right/>
      <top style="medium">
        <color indexed="64"/>
      </top>
      <bottom style="medium">
        <color indexed="64"/>
      </bottom>
      <diagonal/>
    </border>
    <border>
      <left/>
      <right/>
      <top style="medium">
        <color indexed="64"/>
      </top>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diagonal/>
    </border>
    <border>
      <left/>
      <right style="thin">
        <color indexed="64"/>
      </right>
      <top style="thin">
        <color indexed="64"/>
      </top>
      <bottom/>
      <diagonal/>
    </border>
    <border>
      <left/>
      <right style="medium">
        <color indexed="64"/>
      </right>
      <top style="medium">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right/>
      <top style="medium">
        <color auto="1"/>
      </top>
      <bottom style="thin">
        <color indexed="64"/>
      </bottom>
      <diagonal/>
    </border>
    <border>
      <left style="thin">
        <color indexed="64"/>
      </left>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right style="medium">
        <color auto="1"/>
      </right>
      <top/>
      <bottom/>
      <diagonal/>
    </border>
    <border>
      <left/>
      <right style="thin">
        <color theme="0" tint="-0.24994659260841701"/>
      </right>
      <top/>
      <bottom style="thin">
        <color indexed="64"/>
      </bottom>
      <diagonal/>
    </border>
    <border>
      <left/>
      <right style="thin">
        <color theme="0" tint="-0.24994659260841701"/>
      </right>
      <top/>
      <bottom/>
      <diagonal/>
    </border>
    <border>
      <left style="medium">
        <color indexed="64"/>
      </left>
      <right style="thin">
        <color theme="0" tint="-0.14996795556505021"/>
      </right>
      <top style="thin">
        <color theme="0" tint="-0.14996795556505021"/>
      </top>
      <bottom style="medium">
        <color indexed="64"/>
      </bottom>
      <diagonal/>
    </border>
    <border>
      <left/>
      <right style="thin">
        <color theme="0" tint="-0.14996795556505021"/>
      </right>
      <top/>
      <bottom/>
      <diagonal/>
    </border>
    <border>
      <left/>
      <right style="thin">
        <color theme="0" tint="-0.14996795556505021"/>
      </right>
      <top style="medium">
        <color indexed="64"/>
      </top>
      <bottom/>
      <diagonal/>
    </border>
    <border>
      <left style="thin">
        <color indexed="64"/>
      </left>
      <right style="thin">
        <color theme="0" tint="-0.14996795556505021"/>
      </right>
      <top style="thin">
        <color indexed="64"/>
      </top>
      <bottom style="thin">
        <color indexed="64"/>
      </bottom>
      <diagonal/>
    </border>
    <border>
      <left style="thin">
        <color theme="0" tint="-0.14996795556505021"/>
      </left>
      <right style="medium">
        <color indexed="64"/>
      </right>
      <top style="medium">
        <color theme="1"/>
      </top>
      <bottom style="thin">
        <color indexed="64"/>
      </bottom>
      <diagonal/>
    </border>
    <border>
      <left style="thin">
        <color theme="0" tint="-0.14996795556505021"/>
      </left>
      <right style="thin">
        <color theme="0" tint="-0.14993743705557422"/>
      </right>
      <top/>
      <bottom/>
      <diagonal/>
    </border>
    <border>
      <left style="thin">
        <color indexed="64"/>
      </left>
      <right/>
      <top/>
      <bottom/>
      <diagonal/>
    </border>
    <border>
      <left/>
      <right style="thin">
        <color indexed="64"/>
      </right>
      <top/>
      <bottom/>
      <diagonal/>
    </border>
    <border>
      <left/>
      <right/>
      <top/>
      <bottom style="thin">
        <color indexed="64"/>
      </bottom>
      <diagonal/>
    </border>
    <border>
      <left style="thick">
        <color auto="1"/>
      </left>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s>
  <cellStyleXfs count="2">
    <xf numFmtId="0" fontId="0" fillId="0" borderId="0"/>
    <xf numFmtId="0" fontId="1" fillId="0" borderId="0" applyNumberFormat="0" applyFill="0" applyBorder="0" applyAlignment="0" applyProtection="0"/>
  </cellStyleXfs>
  <cellXfs count="423">
    <xf numFmtId="0" fontId="0" fillId="0" borderId="0" xfId="0"/>
    <xf numFmtId="0" fontId="3" fillId="0" borderId="1" xfId="0" applyFont="1" applyBorder="1" applyAlignment="1">
      <alignment horizontal="left" vertical="center" wrapText="1"/>
    </xf>
    <xf numFmtId="0" fontId="3" fillId="0" borderId="0" xfId="0" applyFont="1" applyAlignment="1">
      <alignment horizontal="left" vertical="center" wrapText="1"/>
    </xf>
    <xf numFmtId="0" fontId="3" fillId="0" borderId="0" xfId="0" applyFont="1" applyAlignment="1">
      <alignment horizontal="center" vertical="center" wrapText="1"/>
    </xf>
    <xf numFmtId="0" fontId="3" fillId="0" borderId="1" xfId="0" applyFont="1" applyBorder="1" applyAlignment="1">
      <alignment horizontal="center" vertical="center" wrapText="1"/>
    </xf>
    <xf numFmtId="0" fontId="4" fillId="0" borderId="1" xfId="1" applyFont="1" applyBorder="1" applyAlignment="1">
      <alignment horizontal="left" vertical="center" wrapText="1"/>
    </xf>
    <xf numFmtId="0" fontId="4" fillId="0" borderId="1" xfId="1" applyNumberFormat="1" applyFont="1" applyBorder="1" applyAlignment="1">
      <alignment vertical="center" wrapText="1"/>
    </xf>
    <xf numFmtId="0" fontId="5" fillId="0" borderId="1" xfId="0" applyFont="1" applyBorder="1" applyAlignment="1">
      <alignment horizontal="left" vertical="center" wrapText="1"/>
    </xf>
    <xf numFmtId="0" fontId="4" fillId="0" borderId="1" xfId="1" applyNumberFormat="1" applyFont="1" applyBorder="1" applyAlignment="1">
      <alignment horizontal="left" vertical="center" wrapText="1"/>
    </xf>
    <xf numFmtId="0" fontId="3" fillId="5" borderId="2" xfId="0" applyFont="1" applyFill="1" applyBorder="1" applyAlignment="1">
      <alignment vertical="top" wrapText="1"/>
    </xf>
    <xf numFmtId="0" fontId="4" fillId="0" borderId="0" xfId="1" applyFont="1" applyBorder="1" applyAlignment="1">
      <alignment horizontal="left" vertical="center" wrapText="1"/>
    </xf>
    <xf numFmtId="0" fontId="4" fillId="0" borderId="4" xfId="1" applyNumberFormat="1" applyFont="1" applyBorder="1" applyAlignment="1"/>
    <xf numFmtId="0" fontId="2" fillId="0" borderId="1" xfId="0" applyFont="1" applyBorder="1" applyAlignment="1">
      <alignment vertical="center" wrapText="1"/>
    </xf>
    <xf numFmtId="0" fontId="3" fillId="0" borderId="4" xfId="0" applyFont="1" applyBorder="1" applyAlignment="1">
      <alignment vertical="center"/>
    </xf>
    <xf numFmtId="0" fontId="3" fillId="0" borderId="2" xfId="0" applyFont="1" applyBorder="1" applyAlignment="1">
      <alignment vertical="top" wrapText="1"/>
    </xf>
    <xf numFmtId="0" fontId="8" fillId="2" borderId="1" xfId="0" applyFont="1" applyFill="1" applyBorder="1" applyAlignment="1">
      <alignment horizontal="center" vertical="center" wrapText="1"/>
    </xf>
    <xf numFmtId="0" fontId="9" fillId="0" borderId="0" xfId="0" applyFont="1" applyAlignment="1">
      <alignment horizontal="center" vertical="center" wrapText="1"/>
    </xf>
    <xf numFmtId="0" fontId="11" fillId="2" borderId="1" xfId="0" applyFont="1" applyFill="1" applyBorder="1" applyAlignment="1">
      <alignment horizontal="center" vertical="center" wrapText="1"/>
    </xf>
    <xf numFmtId="0" fontId="12" fillId="0" borderId="3" xfId="0" applyFont="1" applyBorder="1" applyAlignment="1">
      <alignment horizontal="center" vertical="center" wrapText="1"/>
    </xf>
    <xf numFmtId="0" fontId="3" fillId="0" borderId="5" xfId="0" applyFont="1" applyBorder="1" applyAlignment="1">
      <alignment horizontal="center" vertical="center" wrapText="1"/>
    </xf>
    <xf numFmtId="0" fontId="12" fillId="0" borderId="5" xfId="0" applyFont="1" applyBorder="1" applyAlignment="1">
      <alignment horizontal="center" vertical="center" wrapText="1"/>
    </xf>
    <xf numFmtId="0" fontId="12" fillId="0" borderId="6" xfId="0" applyFont="1" applyBorder="1" applyAlignment="1">
      <alignment horizontal="center" vertical="center" wrapText="1"/>
    </xf>
    <xf numFmtId="0" fontId="12" fillId="0" borderId="0" xfId="0" applyFont="1" applyAlignment="1">
      <alignment horizontal="center" vertical="center" wrapText="1"/>
    </xf>
    <xf numFmtId="0" fontId="12" fillId="0" borderId="1" xfId="0" applyFont="1" applyBorder="1" applyAlignment="1">
      <alignment horizontal="center" vertical="center" wrapText="1"/>
    </xf>
    <xf numFmtId="0" fontId="13" fillId="0" borderId="1" xfId="0" applyFont="1" applyBorder="1" applyAlignment="1">
      <alignment horizontal="center" vertical="center" wrapText="1"/>
    </xf>
    <xf numFmtId="0" fontId="14" fillId="0" borderId="1" xfId="0" applyFont="1" applyBorder="1" applyAlignment="1">
      <alignment horizontal="center" vertical="center" wrapText="1"/>
    </xf>
    <xf numFmtId="0" fontId="7" fillId="0" borderId="1" xfId="0" applyFont="1" applyBorder="1" applyAlignment="1">
      <alignment vertical="center"/>
    </xf>
    <xf numFmtId="0" fontId="15" fillId="0" borderId="1" xfId="0" applyFont="1" applyBorder="1" applyAlignment="1">
      <alignment horizontal="center" vertical="center" wrapText="1"/>
    </xf>
    <xf numFmtId="0" fontId="16" fillId="0" borderId="3" xfId="0" applyFont="1" applyBorder="1" applyAlignment="1">
      <alignment horizontal="center" vertical="center" wrapText="1"/>
    </xf>
    <xf numFmtId="0" fontId="15" fillId="0" borderId="3" xfId="0" applyFont="1" applyBorder="1" applyAlignment="1">
      <alignment horizontal="center" vertical="center" wrapText="1"/>
    </xf>
    <xf numFmtId="0" fontId="15" fillId="0" borderId="1" xfId="0" applyFont="1" applyBorder="1" applyAlignment="1">
      <alignment horizontal="left" vertical="center" wrapText="1"/>
    </xf>
    <xf numFmtId="0" fontId="15" fillId="0" borderId="0" xfId="0" applyFont="1" applyAlignment="1">
      <alignment horizontal="center" vertical="center" wrapText="1"/>
    </xf>
    <xf numFmtId="0" fontId="15" fillId="0" borderId="5" xfId="0" applyFont="1" applyBorder="1" applyAlignment="1">
      <alignment horizontal="center" vertical="center" wrapText="1"/>
    </xf>
    <xf numFmtId="0" fontId="18" fillId="0" borderId="0" xfId="0" applyFont="1" applyAlignment="1">
      <alignment horizontal="center" vertical="center" wrapText="1"/>
    </xf>
    <xf numFmtId="0" fontId="18" fillId="0" borderId="1" xfId="0" applyFont="1" applyBorder="1" applyAlignment="1">
      <alignment horizontal="center" vertical="center" wrapText="1"/>
    </xf>
    <xf numFmtId="0" fontId="3" fillId="0" borderId="0" xfId="0" applyFont="1" applyAlignment="1">
      <alignment horizontal="centerContinuous" vertical="center" wrapText="1"/>
    </xf>
    <xf numFmtId="0" fontId="1" fillId="0" borderId="1" xfId="1" applyBorder="1" applyAlignment="1">
      <alignment horizontal="center" vertical="center" wrapText="1"/>
    </xf>
    <xf numFmtId="0" fontId="14" fillId="0" borderId="1" xfId="0" applyFont="1" applyBorder="1" applyAlignment="1">
      <alignment horizontal="left" vertical="center" wrapText="1"/>
    </xf>
    <xf numFmtId="0" fontId="1" fillId="0" borderId="1" xfId="1" applyFill="1" applyBorder="1" applyAlignment="1">
      <alignment horizontal="left" vertical="center" wrapText="1"/>
    </xf>
    <xf numFmtId="0" fontId="3" fillId="0" borderId="1" xfId="0" applyFont="1" applyBorder="1" applyAlignment="1">
      <alignment horizontal="center" vertical="top" wrapText="1"/>
    </xf>
    <xf numFmtId="0" fontId="1" fillId="0" borderId="1" xfId="1" applyBorder="1" applyAlignment="1">
      <alignment horizontal="left" vertical="center" wrapText="1"/>
    </xf>
    <xf numFmtId="0" fontId="1" fillId="0" borderId="0" xfId="1" applyFill="1" applyAlignment="1">
      <alignment horizontal="center" vertical="center" wrapText="1"/>
    </xf>
    <xf numFmtId="0" fontId="3" fillId="0" borderId="1" xfId="0" applyFont="1" applyBorder="1" applyAlignment="1">
      <alignment horizontal="left" vertical="top" wrapText="1"/>
    </xf>
    <xf numFmtId="0" fontId="20" fillId="0" borderId="0" xfId="0" applyFont="1" applyAlignment="1">
      <alignment horizontal="center" vertical="center" wrapText="1"/>
    </xf>
    <xf numFmtId="0" fontId="21" fillId="0" borderId="1" xfId="1" applyFont="1" applyBorder="1" applyAlignment="1">
      <alignment horizontal="left" vertical="center" wrapText="1"/>
    </xf>
    <xf numFmtId="14" fontId="3" fillId="0" borderId="0" xfId="0" applyNumberFormat="1" applyFont="1" applyAlignment="1">
      <alignment horizontal="center" vertical="center" wrapText="1"/>
    </xf>
    <xf numFmtId="0" fontId="17" fillId="6" borderId="1" xfId="0" applyFont="1" applyFill="1" applyBorder="1" applyAlignment="1">
      <alignment horizontal="left" vertical="center" wrapText="1"/>
    </xf>
    <xf numFmtId="0" fontId="3" fillId="0" borderId="2" xfId="0" applyFont="1" applyBorder="1" applyAlignment="1">
      <alignment vertical="center" wrapText="1"/>
    </xf>
    <xf numFmtId="0" fontId="3" fillId="6" borderId="4" xfId="0" applyFont="1" applyFill="1" applyBorder="1" applyAlignment="1">
      <alignment vertical="center" wrapText="1"/>
    </xf>
    <xf numFmtId="0" fontId="24" fillId="0" borderId="1" xfId="0" applyFont="1" applyBorder="1" applyAlignment="1">
      <alignment horizontal="left" vertical="center" wrapText="1"/>
    </xf>
    <xf numFmtId="0" fontId="26" fillId="0" borderId="3" xfId="0" applyFont="1" applyBorder="1" applyAlignment="1">
      <alignment horizontal="center" vertical="center" wrapText="1"/>
    </xf>
    <xf numFmtId="0" fontId="26" fillId="0" borderId="1" xfId="0" applyFont="1" applyBorder="1" applyAlignment="1">
      <alignment horizontal="center" vertical="center" wrapText="1"/>
    </xf>
    <xf numFmtId="0" fontId="26" fillId="0" borderId="1" xfId="0" applyFont="1" applyBorder="1" applyAlignment="1">
      <alignment horizontal="left" vertical="center" wrapText="1"/>
    </xf>
    <xf numFmtId="0" fontId="26" fillId="0" borderId="0" xfId="0" applyFont="1" applyAlignment="1">
      <alignment horizontal="center" vertical="center" wrapText="1"/>
    </xf>
    <xf numFmtId="0" fontId="26" fillId="0" borderId="5" xfId="0" applyFont="1" applyBorder="1" applyAlignment="1">
      <alignment horizontal="center" vertical="center" wrapText="1"/>
    </xf>
    <xf numFmtId="0" fontId="1" fillId="0" borderId="0" xfId="1" applyBorder="1" applyAlignment="1">
      <alignment horizontal="left" vertical="center" wrapText="1"/>
    </xf>
    <xf numFmtId="0" fontId="2" fillId="0" borderId="1" xfId="0" applyFont="1" applyBorder="1" applyAlignment="1">
      <alignment horizontal="center" vertical="center" wrapText="1"/>
    </xf>
    <xf numFmtId="0" fontId="28" fillId="0" borderId="3" xfId="0" applyFont="1" applyBorder="1" applyAlignment="1">
      <alignment horizontal="center" vertical="center" wrapText="1"/>
    </xf>
    <xf numFmtId="0" fontId="3" fillId="9" borderId="1" xfId="0" applyFont="1" applyFill="1" applyBorder="1" applyAlignment="1">
      <alignment horizontal="center" vertical="center" wrapText="1"/>
    </xf>
    <xf numFmtId="0" fontId="25" fillId="9" borderId="1" xfId="0" applyFont="1" applyFill="1" applyBorder="1" applyAlignment="1">
      <alignment horizontal="center" vertical="center" wrapText="1"/>
    </xf>
    <xf numFmtId="0" fontId="22" fillId="9" borderId="1" xfId="0" applyFont="1" applyFill="1" applyBorder="1" applyAlignment="1">
      <alignment horizontal="center" vertical="center" wrapText="1"/>
    </xf>
    <xf numFmtId="0" fontId="15" fillId="8" borderId="1" xfId="0" applyFont="1" applyFill="1" applyBorder="1" applyAlignment="1">
      <alignment horizontal="center" vertical="center" wrapText="1"/>
    </xf>
    <xf numFmtId="0" fontId="3" fillId="8" borderId="1" xfId="0" applyFont="1" applyFill="1" applyBorder="1" applyAlignment="1">
      <alignment horizontal="center" vertical="center" wrapText="1"/>
    </xf>
    <xf numFmtId="0" fontId="29" fillId="8" borderId="1" xfId="0" applyFont="1" applyFill="1" applyBorder="1" applyAlignment="1">
      <alignment horizontal="center" vertical="center" wrapText="1"/>
    </xf>
    <xf numFmtId="0" fontId="3" fillId="8" borderId="1" xfId="0" applyFont="1" applyFill="1" applyBorder="1" applyAlignment="1">
      <alignment horizontal="left" vertical="center" wrapText="1"/>
    </xf>
    <xf numFmtId="0" fontId="31" fillId="2" borderId="1" xfId="0" applyFont="1" applyFill="1" applyBorder="1" applyAlignment="1">
      <alignment horizontal="center" vertical="center" wrapText="1"/>
    </xf>
    <xf numFmtId="0" fontId="34" fillId="0" borderId="0" xfId="0" applyFont="1" applyAlignment="1">
      <alignment horizontal="center" vertical="center" wrapText="1"/>
    </xf>
    <xf numFmtId="0" fontId="34" fillId="0" borderId="1" xfId="0" applyFont="1" applyBorder="1" applyAlignment="1">
      <alignment horizontal="center" vertical="center" wrapText="1"/>
    </xf>
    <xf numFmtId="0" fontId="35" fillId="2" borderId="1" xfId="0" applyFont="1" applyFill="1" applyBorder="1" applyAlignment="1">
      <alignment horizontal="center" vertical="center" wrapText="1"/>
    </xf>
    <xf numFmtId="0" fontId="37" fillId="11" borderId="1" xfId="0" applyFont="1" applyFill="1" applyBorder="1" applyAlignment="1">
      <alignment horizontal="centerContinuous" vertical="center" wrapText="1"/>
    </xf>
    <xf numFmtId="0" fontId="37" fillId="11" borderId="1" xfId="0" applyFont="1" applyFill="1" applyBorder="1" applyAlignment="1">
      <alignment horizontal="center" vertical="center" wrapText="1"/>
    </xf>
    <xf numFmtId="0" fontId="38" fillId="11" borderId="1" xfId="0" applyFont="1" applyFill="1" applyBorder="1" applyAlignment="1">
      <alignment horizontal="center" vertical="center" wrapText="1"/>
    </xf>
    <xf numFmtId="0" fontId="40" fillId="11" borderId="0" xfId="0" applyFont="1" applyFill="1" applyAlignment="1">
      <alignment horizontal="centerContinuous" vertical="center" wrapText="1"/>
    </xf>
    <xf numFmtId="0" fontId="37" fillId="11" borderId="0" xfId="0" applyFont="1" applyFill="1" applyAlignment="1">
      <alignment horizontal="center" vertical="center" wrapText="1"/>
    </xf>
    <xf numFmtId="0" fontId="40" fillId="11" borderId="3" xfId="0" applyFont="1" applyFill="1" applyBorder="1" applyAlignment="1">
      <alignment horizontal="center" vertical="center" wrapText="1"/>
    </xf>
    <xf numFmtId="0" fontId="40" fillId="11" borderId="6" xfId="0" applyFont="1" applyFill="1" applyBorder="1" applyAlignment="1">
      <alignment horizontal="center" vertical="center" wrapText="1"/>
    </xf>
    <xf numFmtId="0" fontId="40" fillId="11" borderId="1" xfId="0" applyFont="1" applyFill="1" applyBorder="1" applyAlignment="1">
      <alignment horizontal="centerContinuous" vertical="center" wrapText="1"/>
    </xf>
    <xf numFmtId="0" fontId="40" fillId="11" borderId="0" xfId="0" applyFont="1" applyFill="1" applyAlignment="1">
      <alignment horizontal="center" vertical="center" wrapText="1"/>
    </xf>
    <xf numFmtId="0" fontId="40" fillId="11" borderId="1" xfId="0" applyFont="1" applyFill="1" applyBorder="1" applyAlignment="1">
      <alignment horizontal="center" vertical="center" wrapText="1"/>
    </xf>
    <xf numFmtId="0" fontId="40" fillId="11" borderId="1" xfId="0" applyFont="1" applyFill="1" applyBorder="1" applyAlignment="1">
      <alignment horizontal="left" vertical="center" wrapText="1"/>
    </xf>
    <xf numFmtId="0" fontId="51" fillId="11" borderId="1" xfId="0" applyFont="1" applyFill="1" applyBorder="1" applyAlignment="1">
      <alignment horizontal="center" vertical="center" wrapText="1"/>
    </xf>
    <xf numFmtId="0" fontId="51" fillId="11" borderId="1" xfId="0" applyFont="1" applyFill="1" applyBorder="1" applyAlignment="1">
      <alignment horizontal="centerContinuous" vertical="center" wrapText="1"/>
    </xf>
    <xf numFmtId="0" fontId="51" fillId="11" borderId="1" xfId="0" applyFont="1" applyFill="1" applyBorder="1" applyAlignment="1">
      <alignment horizontal="centerContinuous" vertical="center"/>
    </xf>
    <xf numFmtId="0" fontId="37" fillId="11" borderId="24" xfId="0" applyFont="1" applyFill="1" applyBorder="1" applyAlignment="1">
      <alignment horizontal="centerContinuous" vertical="center" wrapText="1"/>
    </xf>
    <xf numFmtId="0" fontId="40" fillId="11" borderId="14" xfId="0" applyFont="1" applyFill="1" applyBorder="1" applyAlignment="1">
      <alignment horizontal="left" vertical="center" wrapText="1"/>
    </xf>
    <xf numFmtId="0" fontId="37" fillId="11" borderId="26" xfId="0" applyFont="1" applyFill="1" applyBorder="1" applyAlignment="1">
      <alignment horizontal="centerContinuous" vertical="center" wrapText="1"/>
    </xf>
    <xf numFmtId="0" fontId="51" fillId="10" borderId="25" xfId="0" applyFont="1" applyFill="1" applyBorder="1" applyAlignment="1">
      <alignment horizontal="centerContinuous" vertical="center" wrapText="1"/>
    </xf>
    <xf numFmtId="0" fontId="51" fillId="10" borderId="28" xfId="0" applyFont="1" applyFill="1" applyBorder="1" applyAlignment="1">
      <alignment horizontal="centerContinuous" vertical="center" wrapText="1"/>
    </xf>
    <xf numFmtId="0" fontId="51" fillId="10" borderId="19" xfId="0" applyFont="1" applyFill="1" applyBorder="1" applyAlignment="1">
      <alignment horizontal="center" vertical="center" wrapText="1"/>
    </xf>
    <xf numFmtId="0" fontId="51" fillId="10" borderId="29" xfId="0" applyFont="1" applyFill="1" applyBorder="1" applyAlignment="1">
      <alignment horizontal="center" vertical="center" wrapText="1"/>
    </xf>
    <xf numFmtId="0" fontId="51" fillId="10" borderId="20" xfId="0" applyFont="1" applyFill="1" applyBorder="1" applyAlignment="1">
      <alignment horizontal="center" vertical="center" wrapText="1"/>
    </xf>
    <xf numFmtId="0" fontId="38" fillId="11" borderId="11" xfId="0" applyFont="1" applyFill="1" applyBorder="1" applyAlignment="1">
      <alignment horizontal="centerContinuous" vertical="center" wrapText="1"/>
    </xf>
    <xf numFmtId="0" fontId="3" fillId="0" borderId="8" xfId="0" applyFont="1" applyBorder="1" applyAlignment="1">
      <alignment horizontal="center" vertical="center" wrapText="1"/>
    </xf>
    <xf numFmtId="0" fontId="3" fillId="0" borderId="30" xfId="0" applyFont="1" applyBorder="1" applyAlignment="1">
      <alignment horizontal="center" vertical="center" wrapText="1"/>
    </xf>
    <xf numFmtId="0" fontId="38" fillId="4" borderId="11" xfId="0" applyFont="1" applyFill="1" applyBorder="1" applyAlignment="1">
      <alignment horizontal="centerContinuous" vertical="center" wrapText="1"/>
    </xf>
    <xf numFmtId="0" fontId="38" fillId="4" borderId="17" xfId="0" applyFont="1" applyFill="1" applyBorder="1" applyAlignment="1">
      <alignment horizontal="centerContinuous" vertical="center" wrapText="1"/>
    </xf>
    <xf numFmtId="0" fontId="40" fillId="4" borderId="7" xfId="0" applyFont="1" applyFill="1" applyBorder="1" applyAlignment="1">
      <alignment horizontal="center" vertical="center" wrapText="1"/>
    </xf>
    <xf numFmtId="0" fontId="40" fillId="4" borderId="1" xfId="0" applyFont="1" applyFill="1" applyBorder="1" applyAlignment="1">
      <alignment horizontal="center" vertical="center" wrapText="1"/>
    </xf>
    <xf numFmtId="0" fontId="40" fillId="4" borderId="18" xfId="0" applyFont="1" applyFill="1" applyBorder="1" applyAlignment="1">
      <alignment horizontal="center" vertical="center" wrapText="1"/>
    </xf>
    <xf numFmtId="0" fontId="52" fillId="11" borderId="6" xfId="0" applyFont="1" applyFill="1" applyBorder="1" applyAlignment="1">
      <alignment horizontal="center" vertical="center" wrapText="1"/>
    </xf>
    <xf numFmtId="0" fontId="53" fillId="10" borderId="25" xfId="0" applyFont="1" applyFill="1" applyBorder="1" applyAlignment="1">
      <alignment horizontal="centerContinuous" vertical="center" wrapText="1"/>
    </xf>
    <xf numFmtId="0" fontId="53" fillId="10" borderId="27" xfId="0" applyFont="1" applyFill="1" applyBorder="1" applyAlignment="1">
      <alignment horizontal="centerContinuous" vertical="center" wrapText="1"/>
    </xf>
    <xf numFmtId="0" fontId="52" fillId="11" borderId="9" xfId="0" applyFont="1" applyFill="1" applyBorder="1" applyAlignment="1">
      <alignment horizontal="centerContinuous" vertical="center" wrapText="1"/>
    </xf>
    <xf numFmtId="0" fontId="40" fillId="11" borderId="22" xfId="0" applyFont="1" applyFill="1" applyBorder="1" applyAlignment="1">
      <alignment horizontal="center" vertical="center" wrapText="1"/>
    </xf>
    <xf numFmtId="0" fontId="52" fillId="4" borderId="9" xfId="0" applyFont="1" applyFill="1" applyBorder="1" applyAlignment="1">
      <alignment horizontal="centerContinuous" vertical="center" wrapText="1"/>
    </xf>
    <xf numFmtId="0" fontId="54" fillId="0" borderId="1" xfId="1" applyFont="1" applyBorder="1" applyAlignment="1">
      <alignment horizontal="center" vertical="center" wrapText="1"/>
    </xf>
    <xf numFmtId="0" fontId="13" fillId="0" borderId="1" xfId="0" applyFont="1" applyBorder="1" applyAlignment="1">
      <alignment horizontal="left" vertical="center" wrapText="1"/>
    </xf>
    <xf numFmtId="0" fontId="54" fillId="0" borderId="1" xfId="1" applyFont="1" applyFill="1" applyBorder="1" applyAlignment="1">
      <alignment horizontal="center" vertical="center" wrapText="1"/>
    </xf>
    <xf numFmtId="0" fontId="54" fillId="0" borderId="1" xfId="1" applyNumberFormat="1" applyFont="1" applyBorder="1" applyAlignment="1">
      <alignment horizontal="center" vertical="center" wrapText="1"/>
    </xf>
    <xf numFmtId="0" fontId="54" fillId="0" borderId="2" xfId="1" applyNumberFormat="1" applyFont="1" applyBorder="1" applyAlignment="1">
      <alignment horizontal="center" vertical="center" wrapText="1"/>
    </xf>
    <xf numFmtId="0" fontId="13" fillId="0" borderId="0" xfId="0" applyFont="1" applyAlignment="1">
      <alignment horizontal="center" vertical="center" wrapText="1"/>
    </xf>
    <xf numFmtId="0" fontId="57" fillId="8" borderId="1" xfId="0" applyFont="1" applyFill="1" applyBorder="1" applyAlignment="1">
      <alignment horizontal="center" vertical="center" wrapText="1"/>
    </xf>
    <xf numFmtId="0" fontId="57" fillId="0" borderId="1" xfId="0" applyFont="1" applyBorder="1" applyAlignment="1">
      <alignment horizontal="center" vertical="center" wrapText="1"/>
    </xf>
    <xf numFmtId="0" fontId="58" fillId="0" borderId="1" xfId="0" applyFont="1" applyBorder="1" applyAlignment="1">
      <alignment horizontal="center" vertical="center" wrapText="1"/>
    </xf>
    <xf numFmtId="0" fontId="58" fillId="8" borderId="1" xfId="0" applyFont="1" applyFill="1" applyBorder="1" applyAlignment="1">
      <alignment horizontal="center" vertical="center" wrapText="1"/>
    </xf>
    <xf numFmtId="0" fontId="59" fillId="0" borderId="1" xfId="0" applyFont="1" applyBorder="1" applyAlignment="1">
      <alignment horizontal="center" vertical="center" wrapText="1"/>
    </xf>
    <xf numFmtId="0" fontId="59" fillId="8" borderId="1" xfId="0" applyFont="1" applyFill="1" applyBorder="1" applyAlignment="1">
      <alignment horizontal="center" vertical="center" wrapText="1"/>
    </xf>
    <xf numFmtId="0" fontId="60" fillId="2" borderId="21" xfId="0" applyFont="1" applyFill="1" applyBorder="1" applyAlignment="1">
      <alignment horizontal="center" vertical="center" wrapText="1"/>
    </xf>
    <xf numFmtId="0" fontId="60" fillId="2" borderId="17" xfId="0" applyFont="1" applyFill="1" applyBorder="1" applyAlignment="1">
      <alignment horizontal="center" vertical="center" wrapText="1"/>
    </xf>
    <xf numFmtId="0" fontId="44" fillId="0" borderId="18" xfId="0" applyFont="1" applyBorder="1" applyAlignment="1">
      <alignment horizontal="left" vertical="center"/>
    </xf>
    <xf numFmtId="0" fontId="10" fillId="3" borderId="5" xfId="0" applyFont="1" applyFill="1" applyBorder="1" applyAlignment="1">
      <alignment horizontal="center" vertical="center" wrapText="1"/>
    </xf>
    <xf numFmtId="0" fontId="10" fillId="3" borderId="0" xfId="0" applyFont="1" applyFill="1" applyAlignment="1">
      <alignment horizontal="center" vertical="center" wrapText="1"/>
    </xf>
    <xf numFmtId="0" fontId="10" fillId="12" borderId="0" xfId="0" applyFont="1" applyFill="1" applyAlignment="1">
      <alignment horizontal="center" vertical="center" wrapText="1"/>
    </xf>
    <xf numFmtId="0" fontId="3" fillId="0" borderId="33" xfId="0" applyFont="1" applyBorder="1" applyAlignment="1">
      <alignment horizontal="left" vertical="center" wrapText="1"/>
    </xf>
    <xf numFmtId="0" fontId="3" fillId="0" borderId="34" xfId="0" applyFont="1" applyBorder="1" applyAlignment="1">
      <alignment horizontal="center" vertical="center" wrapText="1"/>
    </xf>
    <xf numFmtId="0" fontId="10" fillId="3" borderId="30" xfId="0" applyFont="1" applyFill="1" applyBorder="1" applyAlignment="1">
      <alignment horizontal="center" vertical="center" wrapText="1"/>
    </xf>
    <xf numFmtId="0" fontId="38" fillId="11" borderId="35" xfId="0" applyFont="1" applyFill="1" applyBorder="1" applyAlignment="1">
      <alignment horizontal="centerContinuous" vertical="center" wrapText="1"/>
    </xf>
    <xf numFmtId="0" fontId="40" fillId="11" borderId="36" xfId="0" applyFont="1" applyFill="1" applyBorder="1" applyAlignment="1">
      <alignment horizontal="center" vertical="center" wrapText="1"/>
    </xf>
    <xf numFmtId="0" fontId="10" fillId="12" borderId="34" xfId="0" applyFont="1" applyFill="1" applyBorder="1" applyAlignment="1">
      <alignment horizontal="center" vertical="center" wrapText="1"/>
    </xf>
    <xf numFmtId="0" fontId="26" fillId="0" borderId="34" xfId="0" applyFont="1" applyBorder="1" applyAlignment="1">
      <alignment horizontal="center" vertical="center" wrapText="1"/>
    </xf>
    <xf numFmtId="0" fontId="19" fillId="0" borderId="34" xfId="0" applyFont="1" applyBorder="1" applyAlignment="1">
      <alignment vertical="top" wrapText="1"/>
    </xf>
    <xf numFmtId="0" fontId="15" fillId="0" borderId="34" xfId="0" applyFont="1" applyBorder="1" applyAlignment="1">
      <alignment horizontal="center" vertical="center" wrapText="1"/>
    </xf>
    <xf numFmtId="0" fontId="37" fillId="11" borderId="37" xfId="0" applyFont="1" applyFill="1" applyBorder="1" applyAlignment="1">
      <alignment horizontal="center" vertical="center" wrapText="1"/>
    </xf>
    <xf numFmtId="0" fontId="3" fillId="0" borderId="38" xfId="0" applyFont="1" applyBorder="1" applyAlignment="1">
      <alignment horizontal="center" vertical="center" wrapText="1"/>
    </xf>
    <xf numFmtId="0" fontId="15" fillId="2" borderId="1" xfId="0" applyFont="1" applyFill="1" applyBorder="1" applyAlignment="1">
      <alignment horizontal="center" vertical="center" wrapText="1"/>
    </xf>
    <xf numFmtId="0" fontId="15" fillId="7" borderId="1" xfId="1" applyFont="1" applyFill="1" applyBorder="1" applyAlignment="1">
      <alignment horizontal="center" vertical="center" wrapText="1"/>
    </xf>
    <xf numFmtId="0" fontId="15" fillId="7" borderId="1" xfId="0" applyFont="1" applyFill="1" applyBorder="1" applyAlignment="1">
      <alignment horizontal="left" vertical="center" wrapText="1"/>
    </xf>
    <xf numFmtId="0" fontId="44" fillId="9" borderId="20" xfId="0" applyFont="1" applyFill="1" applyBorder="1" applyAlignment="1">
      <alignment horizontal="left" vertical="center" wrapText="1"/>
    </xf>
    <xf numFmtId="0" fontId="29" fillId="9" borderId="1" xfId="0" applyFont="1" applyFill="1" applyBorder="1" applyAlignment="1">
      <alignment horizontal="center" vertical="center" wrapText="1"/>
    </xf>
    <xf numFmtId="0" fontId="62" fillId="0" borderId="1" xfId="0" applyFont="1" applyBorder="1" applyAlignment="1">
      <alignment horizontal="center" vertical="center" wrapText="1"/>
    </xf>
    <xf numFmtId="0" fontId="38" fillId="11" borderId="3" xfId="0" applyFont="1" applyFill="1" applyBorder="1" applyAlignment="1">
      <alignment horizontal="center" vertical="center" wrapText="1"/>
    </xf>
    <xf numFmtId="0" fontId="5" fillId="0" borderId="0" xfId="0" applyFont="1" applyAlignment="1">
      <alignment horizontal="center" vertical="center" wrapText="1"/>
    </xf>
    <xf numFmtId="0" fontId="63" fillId="0" borderId="0" xfId="0" applyFont="1" applyAlignment="1">
      <alignment vertical="top" wrapText="1"/>
    </xf>
    <xf numFmtId="0" fontId="44" fillId="0" borderId="7" xfId="0" applyFont="1" applyBorder="1" applyAlignment="1">
      <alignment horizontal="left" vertical="center" wrapText="1"/>
    </xf>
    <xf numFmtId="0" fontId="44" fillId="0" borderId="19" xfId="0" applyFont="1" applyBorder="1" applyAlignment="1">
      <alignment horizontal="left" vertical="center" wrapText="1"/>
    </xf>
    <xf numFmtId="0" fontId="5" fillId="0" borderId="1" xfId="0" applyFont="1" applyBorder="1" applyAlignment="1">
      <alignment horizontal="center" vertical="center" wrapText="1"/>
    </xf>
    <xf numFmtId="164" fontId="3" fillId="0" borderId="0" xfId="0" applyNumberFormat="1" applyFont="1" applyAlignment="1">
      <alignment horizontal="center" vertical="center" wrapText="1"/>
    </xf>
    <xf numFmtId="164" fontId="51" fillId="10" borderId="25" xfId="0" applyNumberFormat="1" applyFont="1" applyFill="1" applyBorder="1" applyAlignment="1">
      <alignment horizontal="centerContinuous" vertical="center" wrapText="1"/>
    </xf>
    <xf numFmtId="164" fontId="51" fillId="10" borderId="29" xfId="0" applyNumberFormat="1" applyFont="1" applyFill="1" applyBorder="1" applyAlignment="1">
      <alignment horizontal="center" vertical="center" wrapText="1"/>
    </xf>
    <xf numFmtId="164" fontId="10" fillId="3" borderId="0" xfId="0" applyNumberFormat="1" applyFont="1" applyFill="1" applyAlignment="1">
      <alignment horizontal="center" vertical="center" wrapText="1"/>
    </xf>
    <xf numFmtId="164" fontId="26" fillId="0" borderId="0" xfId="0" applyNumberFormat="1" applyFont="1" applyAlignment="1">
      <alignment horizontal="center" vertical="center" wrapText="1"/>
    </xf>
    <xf numFmtId="164" fontId="61" fillId="0" borderId="0" xfId="0" applyNumberFormat="1" applyFont="1" applyAlignment="1">
      <alignment horizontal="center" vertical="center" wrapText="1"/>
    </xf>
    <xf numFmtId="164" fontId="5" fillId="0" borderId="0" xfId="0" applyNumberFormat="1" applyFont="1" applyAlignment="1">
      <alignment horizontal="center" vertical="center" wrapText="1"/>
    </xf>
    <xf numFmtId="164" fontId="5" fillId="0" borderId="0" xfId="0" quotePrefix="1" applyNumberFormat="1" applyFont="1" applyAlignment="1">
      <alignment horizontal="center" vertical="center" wrapText="1"/>
    </xf>
    <xf numFmtId="164" fontId="61" fillId="0" borderId="0" xfId="0" quotePrefix="1" applyNumberFormat="1" applyFont="1" applyAlignment="1">
      <alignment horizontal="center" vertical="center" wrapText="1"/>
    </xf>
    <xf numFmtId="164" fontId="15" fillId="0" borderId="0" xfId="0" applyNumberFormat="1" applyFont="1" applyAlignment="1">
      <alignment horizontal="center" vertical="center" wrapText="1"/>
    </xf>
    <xf numFmtId="164" fontId="3" fillId="0" borderId="0" xfId="0" quotePrefix="1" applyNumberFormat="1" applyFont="1" applyAlignment="1">
      <alignment horizontal="center" vertical="center" wrapText="1"/>
    </xf>
    <xf numFmtId="164" fontId="19" fillId="0" borderId="0" xfId="0" applyNumberFormat="1" applyFont="1" applyAlignment="1">
      <alignment vertical="top" wrapText="1"/>
    </xf>
    <xf numFmtId="164" fontId="15" fillId="0" borderId="0" xfId="0" quotePrefix="1" applyNumberFormat="1" applyFont="1" applyAlignment="1">
      <alignment horizontal="center" vertical="center" wrapText="1"/>
    </xf>
    <xf numFmtId="0" fontId="66" fillId="0" borderId="0" xfId="0" applyFont="1" applyAlignment="1">
      <alignment horizontal="center" vertical="center" wrapText="1"/>
    </xf>
    <xf numFmtId="0" fontId="66" fillId="0" borderId="1" xfId="0" applyFont="1" applyBorder="1" applyAlignment="1">
      <alignment horizontal="center" vertical="center" wrapText="1"/>
    </xf>
    <xf numFmtId="0" fontId="67" fillId="0" borderId="1" xfId="1" applyFont="1" applyBorder="1" applyAlignment="1">
      <alignment horizontal="center" vertical="center" wrapText="1"/>
    </xf>
    <xf numFmtId="0" fontId="26" fillId="0" borderId="14" xfId="0" applyFont="1" applyBorder="1" applyAlignment="1">
      <alignment horizontal="center" vertical="center" wrapText="1"/>
    </xf>
    <xf numFmtId="0" fontId="68" fillId="0" borderId="22" xfId="0" applyFont="1" applyBorder="1" applyAlignment="1">
      <alignment horizontal="center" vertical="center" wrapText="1"/>
    </xf>
    <xf numFmtId="0" fontId="69" fillId="0" borderId="3" xfId="0" applyFont="1" applyBorder="1" applyAlignment="1">
      <alignment horizontal="center" vertical="center" wrapText="1"/>
    </xf>
    <xf numFmtId="0" fontId="26" fillId="0" borderId="1" xfId="1" applyFont="1" applyBorder="1" applyAlignment="1">
      <alignment horizontal="center" vertical="center" wrapText="1"/>
    </xf>
    <xf numFmtId="0" fontId="26" fillId="0" borderId="0" xfId="1" applyFont="1" applyAlignment="1">
      <alignment horizontal="center" vertical="center" wrapText="1"/>
    </xf>
    <xf numFmtId="0" fontId="26" fillId="0" borderId="34" xfId="1" applyFont="1" applyBorder="1" applyAlignment="1">
      <alignment horizontal="center" vertical="center" wrapText="1"/>
    </xf>
    <xf numFmtId="0" fontId="15" fillId="0" borderId="14" xfId="0" applyFont="1" applyBorder="1" applyAlignment="1">
      <alignment horizontal="center" vertical="center" wrapText="1"/>
    </xf>
    <xf numFmtId="0" fontId="57" fillId="0" borderId="22" xfId="0" applyFont="1" applyBorder="1" applyAlignment="1">
      <alignment horizontal="center" vertical="center" wrapText="1"/>
    </xf>
    <xf numFmtId="0" fontId="71" fillId="0" borderId="1" xfId="1" applyFont="1" applyBorder="1" applyAlignment="1">
      <alignment horizontal="center" vertical="center" wrapText="1"/>
    </xf>
    <xf numFmtId="0" fontId="72" fillId="0" borderId="3" xfId="0" applyFont="1" applyBorder="1" applyAlignment="1">
      <alignment horizontal="center" vertical="center" wrapText="1"/>
    </xf>
    <xf numFmtId="0" fontId="29" fillId="0" borderId="3" xfId="0" applyFont="1" applyBorder="1" applyAlignment="1">
      <alignment horizontal="center" vertical="center" wrapText="1"/>
    </xf>
    <xf numFmtId="0" fontId="29" fillId="0" borderId="1" xfId="0" applyFont="1" applyBorder="1" applyAlignment="1">
      <alignment horizontal="center" vertical="center" wrapText="1"/>
    </xf>
    <xf numFmtId="0" fontId="29" fillId="0" borderId="1" xfId="0" applyFont="1" applyBorder="1" applyAlignment="1">
      <alignment horizontal="left" vertical="center" wrapText="1"/>
    </xf>
    <xf numFmtId="0" fontId="29" fillId="7" borderId="1" xfId="1" applyFont="1" applyFill="1" applyBorder="1" applyAlignment="1">
      <alignment horizontal="center" vertical="center" wrapText="1"/>
    </xf>
    <xf numFmtId="0" fontId="73" fillId="0" borderId="1" xfId="1" applyFont="1" applyBorder="1" applyAlignment="1">
      <alignment horizontal="center" vertical="center" wrapText="1"/>
    </xf>
    <xf numFmtId="0" fontId="72" fillId="0" borderId="1" xfId="0" applyFont="1" applyBorder="1" applyAlignment="1">
      <alignment horizontal="center" vertical="center" wrapText="1"/>
    </xf>
    <xf numFmtId="0" fontId="74" fillId="0" borderId="1" xfId="1" applyFont="1" applyBorder="1" applyAlignment="1">
      <alignment horizontal="left" vertical="center" wrapText="1"/>
    </xf>
    <xf numFmtId="0" fontId="29" fillId="0" borderId="0" xfId="0" applyFont="1" applyAlignment="1">
      <alignment horizontal="center" vertical="center" wrapText="1"/>
    </xf>
    <xf numFmtId="0" fontId="29" fillId="0" borderId="5" xfId="0" applyFont="1" applyBorder="1" applyAlignment="1">
      <alignment horizontal="center" vertical="center" wrapText="1"/>
    </xf>
    <xf numFmtId="164" fontId="29" fillId="0" borderId="0" xfId="0" applyNumberFormat="1" applyFont="1" applyAlignment="1">
      <alignment horizontal="center" vertical="center" wrapText="1"/>
    </xf>
    <xf numFmtId="0" fontId="13" fillId="0" borderId="5" xfId="0" applyFont="1" applyBorder="1" applyAlignment="1">
      <alignment horizontal="center" vertical="center" wrapText="1"/>
    </xf>
    <xf numFmtId="0" fontId="29" fillId="0" borderId="34" xfId="0" applyFont="1" applyBorder="1" applyAlignment="1">
      <alignment horizontal="center" vertical="center" wrapText="1"/>
    </xf>
    <xf numFmtId="0" fontId="75" fillId="0" borderId="0" xfId="0" applyFont="1" applyAlignment="1">
      <alignment horizontal="center" vertical="center" wrapText="1"/>
    </xf>
    <xf numFmtId="0" fontId="77" fillId="0" borderId="1" xfId="1" applyFont="1" applyBorder="1" applyAlignment="1">
      <alignment horizontal="center" vertical="center" wrapText="1"/>
    </xf>
    <xf numFmtId="0" fontId="29" fillId="14" borderId="1" xfId="0" applyFont="1" applyFill="1" applyBorder="1" applyAlignment="1">
      <alignment horizontal="center" vertical="center" wrapText="1"/>
    </xf>
    <xf numFmtId="0" fontId="29" fillId="0" borderId="14" xfId="0" applyFont="1" applyBorder="1" applyAlignment="1">
      <alignment horizontal="center" vertical="center" wrapText="1"/>
    </xf>
    <xf numFmtId="0" fontId="72" fillId="0" borderId="22" xfId="0" applyFont="1" applyBorder="1" applyAlignment="1">
      <alignment horizontal="center" vertical="center" wrapText="1"/>
    </xf>
    <xf numFmtId="0" fontId="71" fillId="0" borderId="1" xfId="1" applyFont="1" applyFill="1" applyBorder="1" applyAlignment="1">
      <alignment horizontal="left" vertical="center" wrapText="1"/>
    </xf>
    <xf numFmtId="0" fontId="29" fillId="0" borderId="0" xfId="1" applyFont="1" applyFill="1" applyAlignment="1">
      <alignment horizontal="center" vertical="center" wrapText="1"/>
    </xf>
    <xf numFmtId="0" fontId="77" fillId="0" borderId="1" xfId="1" applyNumberFormat="1" applyFont="1" applyBorder="1" applyAlignment="1">
      <alignment horizontal="center" vertical="center" wrapText="1"/>
    </xf>
    <xf numFmtId="0" fontId="29" fillId="0" borderId="0" xfId="0" applyFont="1" applyAlignment="1">
      <alignment vertical="center"/>
    </xf>
    <xf numFmtId="0" fontId="78" fillId="0" borderId="0" xfId="0" applyFont="1" applyAlignment="1">
      <alignment vertical="top" wrapText="1"/>
    </xf>
    <xf numFmtId="14" fontId="29" fillId="0" borderId="0" xfId="0" applyNumberFormat="1" applyFont="1" applyAlignment="1">
      <alignment horizontal="center" vertical="center" wrapText="1"/>
    </xf>
    <xf numFmtId="0" fontId="78" fillId="0" borderId="0" xfId="0" applyFont="1" applyAlignment="1">
      <alignment vertical="center" wrapText="1"/>
    </xf>
    <xf numFmtId="0" fontId="73" fillId="0" borderId="1" xfId="1" applyFont="1" applyBorder="1" applyAlignment="1">
      <alignment horizontal="left" vertical="center" wrapText="1"/>
    </xf>
    <xf numFmtId="0" fontId="78" fillId="0" borderId="0" xfId="0" applyFont="1" applyAlignment="1">
      <alignment wrapText="1"/>
    </xf>
    <xf numFmtId="0" fontId="76" fillId="0" borderId="1" xfId="0" applyFont="1" applyBorder="1" applyAlignment="1">
      <alignment horizontal="left" vertical="center" wrapText="1"/>
    </xf>
    <xf numFmtId="0" fontId="29" fillId="14" borderId="1" xfId="0" applyFont="1" applyFill="1" applyBorder="1" applyAlignment="1">
      <alignment horizontal="left" vertical="center" wrapText="1"/>
    </xf>
    <xf numFmtId="164" fontId="29" fillId="0" borderId="1" xfId="0" applyNumberFormat="1" applyFont="1" applyBorder="1" applyAlignment="1">
      <alignment horizontal="left" vertical="center" wrapText="1"/>
    </xf>
    <xf numFmtId="0" fontId="77" fillId="0" borderId="1" xfId="1" applyFont="1" applyBorder="1" applyAlignment="1">
      <alignment horizontal="left" vertical="center" wrapText="1"/>
    </xf>
    <xf numFmtId="0" fontId="71" fillId="0" borderId="1" xfId="1" applyFont="1" applyBorder="1" applyAlignment="1">
      <alignment horizontal="left" vertical="center" wrapText="1"/>
    </xf>
    <xf numFmtId="164" fontId="29" fillId="0" borderId="39" xfId="0" applyNumberFormat="1" applyFont="1" applyBorder="1" applyAlignment="1">
      <alignment horizontal="center" vertical="center" wrapText="1"/>
    </xf>
    <xf numFmtId="0" fontId="54" fillId="0" borderId="1" xfId="1" applyFont="1" applyBorder="1" applyAlignment="1">
      <alignment horizontal="left" vertical="center" wrapText="1"/>
    </xf>
    <xf numFmtId="164" fontId="13" fillId="0" borderId="0" xfId="0" applyNumberFormat="1" applyFont="1" applyAlignment="1">
      <alignment horizontal="center" vertical="center" wrapText="1"/>
    </xf>
    <xf numFmtId="0" fontId="13" fillId="0" borderId="34" xfId="0" applyFont="1" applyBorder="1" applyAlignment="1">
      <alignment horizontal="center" vertical="center" wrapText="1"/>
    </xf>
    <xf numFmtId="0" fontId="18" fillId="9" borderId="3" xfId="0" applyFont="1" applyFill="1" applyBorder="1" applyAlignment="1">
      <alignment horizontal="center" vertical="center" wrapText="1"/>
    </xf>
    <xf numFmtId="0" fontId="39" fillId="9" borderId="0" xfId="0" applyFont="1" applyFill="1" applyAlignment="1">
      <alignment horizontal="center" vertical="center" wrapText="1"/>
    </xf>
    <xf numFmtId="0" fontId="39" fillId="9" borderId="3" xfId="0" applyFont="1" applyFill="1" applyBorder="1" applyAlignment="1">
      <alignment horizontal="center" vertical="center" wrapText="1"/>
    </xf>
    <xf numFmtId="0" fontId="37" fillId="9" borderId="22" xfId="0" applyFont="1" applyFill="1" applyBorder="1" applyAlignment="1">
      <alignment horizontal="center" vertical="center" wrapText="1"/>
    </xf>
    <xf numFmtId="0" fontId="41" fillId="9" borderId="3" xfId="0" applyFont="1" applyFill="1" applyBorder="1" applyAlignment="1">
      <alignment horizontal="center" vertical="center" wrapText="1"/>
    </xf>
    <xf numFmtId="0" fontId="42" fillId="9" borderId="3" xfId="0" applyFont="1" applyFill="1" applyBorder="1" applyAlignment="1">
      <alignment horizontal="center" vertical="center" wrapText="1"/>
    </xf>
    <xf numFmtId="0" fontId="48" fillId="9" borderId="14" xfId="1" applyFont="1" applyFill="1" applyBorder="1" applyAlignment="1">
      <alignment horizontal="center" vertical="center" wrapText="1"/>
    </xf>
    <xf numFmtId="0" fontId="70" fillId="9" borderId="14" xfId="1" applyFont="1" applyFill="1" applyBorder="1" applyAlignment="1">
      <alignment horizontal="center" vertical="center" wrapText="1"/>
    </xf>
    <xf numFmtId="0" fontId="71" fillId="9" borderId="14" xfId="1" applyFont="1" applyFill="1" applyBorder="1" applyAlignment="1">
      <alignment horizontal="center" vertical="center" wrapText="1"/>
    </xf>
    <xf numFmtId="0" fontId="48" fillId="9" borderId="2" xfId="1" applyNumberFormat="1" applyFont="1" applyFill="1" applyBorder="1" applyAlignment="1">
      <alignment horizontal="center" vertical="center" wrapText="1"/>
    </xf>
    <xf numFmtId="0" fontId="12" fillId="9" borderId="0" xfId="0" applyFont="1" applyFill="1" applyAlignment="1">
      <alignment horizontal="center" vertical="center" wrapText="1"/>
    </xf>
    <xf numFmtId="0" fontId="12" fillId="9" borderId="32" xfId="0" applyFont="1" applyFill="1" applyBorder="1" applyAlignment="1">
      <alignment horizontal="center" vertical="center" wrapText="1"/>
    </xf>
    <xf numFmtId="0" fontId="12" fillId="9" borderId="31" xfId="0" applyFont="1" applyFill="1" applyBorder="1" applyAlignment="1">
      <alignment horizontal="center" vertical="center" wrapText="1"/>
    </xf>
    <xf numFmtId="0" fontId="18" fillId="9" borderId="16" xfId="0" applyFont="1" applyFill="1" applyBorder="1" applyAlignment="1">
      <alignment horizontal="center" vertical="center" wrapText="1"/>
    </xf>
    <xf numFmtId="0" fontId="46" fillId="9" borderId="14" xfId="0" applyFont="1" applyFill="1" applyBorder="1" applyAlignment="1">
      <alignment horizontal="center" vertical="center" wrapText="1"/>
    </xf>
    <xf numFmtId="0" fontId="45" fillId="9" borderId="22" xfId="0" applyFont="1" applyFill="1" applyBorder="1" applyAlignment="1">
      <alignment horizontal="center" vertical="center" wrapText="1"/>
    </xf>
    <xf numFmtId="0" fontId="45" fillId="9" borderId="3" xfId="0" applyFont="1" applyFill="1" applyBorder="1" applyAlignment="1">
      <alignment horizontal="center" vertical="center" wrapText="1"/>
    </xf>
    <xf numFmtId="0" fontId="40" fillId="9" borderId="23" xfId="0" applyFont="1" applyFill="1" applyBorder="1" applyAlignment="1">
      <alignment horizontal="center" vertical="center" wrapText="1"/>
    </xf>
    <xf numFmtId="0" fontId="43" fillId="9" borderId="3" xfId="0" applyFont="1" applyFill="1" applyBorder="1" applyAlignment="1">
      <alignment horizontal="center" vertical="center" wrapText="1"/>
    </xf>
    <xf numFmtId="0" fontId="13" fillId="9" borderId="1" xfId="0" applyFont="1" applyFill="1" applyBorder="1" applyAlignment="1">
      <alignment horizontal="center" vertical="center" wrapText="1"/>
    </xf>
    <xf numFmtId="0" fontId="18" fillId="9" borderId="0" xfId="0" applyFont="1" applyFill="1" applyAlignment="1">
      <alignment horizontal="center" vertical="center" wrapText="1"/>
    </xf>
    <xf numFmtId="0" fontId="54" fillId="0" borderId="0" xfId="1" applyNumberFormat="1" applyFont="1" applyBorder="1" applyAlignment="1">
      <alignment horizontal="center" vertical="center" wrapText="1"/>
    </xf>
    <xf numFmtId="0" fontId="58" fillId="0" borderId="3" xfId="0" applyFont="1" applyBorder="1" applyAlignment="1">
      <alignment horizontal="center" vertical="center" wrapText="1"/>
    </xf>
    <xf numFmtId="0" fontId="3" fillId="6" borderId="0" xfId="0" applyFont="1" applyFill="1" applyAlignment="1">
      <alignment vertical="center" wrapText="1"/>
    </xf>
    <xf numFmtId="0" fontId="0" fillId="0" borderId="0" xfId="0" applyAlignment="1">
      <alignment horizontal="center"/>
    </xf>
    <xf numFmtId="0" fontId="0" fillId="0" borderId="0" xfId="0" applyAlignment="1">
      <alignment horizontal="center" vertical="center"/>
    </xf>
    <xf numFmtId="0" fontId="32" fillId="8" borderId="0" xfId="0" applyFont="1" applyFill="1" applyAlignment="1">
      <alignment horizontal="justify" vertical="center"/>
    </xf>
    <xf numFmtId="0" fontId="76" fillId="0" borderId="0" xfId="0" applyFont="1" applyAlignment="1">
      <alignment horizontal="center"/>
    </xf>
    <xf numFmtId="0" fontId="73" fillId="0" borderId="0" xfId="1" applyFont="1" applyBorder="1" applyAlignment="1">
      <alignment vertical="top" wrapText="1"/>
    </xf>
    <xf numFmtId="0" fontId="19" fillId="0" borderId="0" xfId="0" applyFont="1" applyAlignment="1">
      <alignment vertical="top" wrapText="1"/>
    </xf>
    <xf numFmtId="0" fontId="30" fillId="8" borderId="0" xfId="0" applyFont="1" applyFill="1" applyAlignment="1">
      <alignment horizontal="justify" vertical="center"/>
    </xf>
    <xf numFmtId="0" fontId="3" fillId="15" borderId="0" xfId="0" applyFont="1" applyFill="1" applyAlignment="1">
      <alignment vertical="center" wrapText="1"/>
    </xf>
    <xf numFmtId="0" fontId="49" fillId="9" borderId="0" xfId="0" applyFont="1" applyFill="1" applyAlignment="1">
      <alignment horizontal="center" vertical="center" wrapText="1"/>
    </xf>
    <xf numFmtId="0" fontId="48" fillId="9" borderId="0" xfId="1" applyNumberFormat="1" applyFont="1" applyFill="1" applyBorder="1" applyAlignment="1">
      <alignment horizontal="center" vertical="center"/>
    </xf>
    <xf numFmtId="0" fontId="0" fillId="0" borderId="0" xfId="0" applyAlignment="1">
      <alignment wrapText="1"/>
    </xf>
    <xf numFmtId="0" fontId="76" fillId="0" borderId="0" xfId="0" applyFont="1" applyAlignment="1">
      <alignment horizontal="center" vertical="top" wrapText="1"/>
    </xf>
    <xf numFmtId="0" fontId="56" fillId="0" borderId="0" xfId="0" applyFont="1" applyAlignment="1">
      <alignment horizontal="center" vertical="top" wrapText="1"/>
    </xf>
    <xf numFmtId="0" fontId="27" fillId="0" borderId="0" xfId="0" applyFont="1"/>
    <xf numFmtId="0" fontId="78" fillId="0" borderId="0" xfId="0" applyFont="1" applyAlignment="1">
      <alignment horizontal="center" vertical="top" wrapText="1"/>
    </xf>
    <xf numFmtId="0" fontId="73" fillId="0" borderId="0" xfId="1" applyFont="1" applyBorder="1" applyAlignment="1">
      <alignment vertical="center" wrapText="1"/>
    </xf>
    <xf numFmtId="0" fontId="33" fillId="0" borderId="0" xfId="0" applyFont="1" applyAlignment="1">
      <alignment vertical="top" wrapText="1"/>
    </xf>
    <xf numFmtId="0" fontId="23" fillId="0" borderId="0" xfId="0" applyFont="1" applyAlignment="1">
      <alignment horizontal="justify" vertical="center"/>
    </xf>
    <xf numFmtId="0" fontId="32" fillId="8" borderId="0" xfId="0" applyFont="1" applyFill="1" applyAlignment="1">
      <alignment vertical="top" wrapText="1"/>
    </xf>
    <xf numFmtId="0" fontId="30" fillId="8" borderId="0" xfId="0" applyFont="1" applyFill="1" applyAlignment="1">
      <alignment vertical="center" wrapText="1"/>
    </xf>
    <xf numFmtId="0" fontId="32" fillId="8" borderId="0" xfId="0" applyFont="1" applyFill="1" applyAlignment="1">
      <alignment vertical="center" wrapText="1"/>
    </xf>
    <xf numFmtId="0" fontId="1" fillId="0" borderId="0" xfId="1" applyFill="1" applyBorder="1" applyAlignment="1">
      <alignment horizontal="center" vertical="center" wrapText="1"/>
    </xf>
    <xf numFmtId="0" fontId="29" fillId="0" borderId="1" xfId="1" applyFont="1" applyBorder="1" applyAlignment="1">
      <alignment horizontal="center" vertical="center" wrapText="1"/>
    </xf>
    <xf numFmtId="0" fontId="15" fillId="13" borderId="1" xfId="0" applyFont="1" applyFill="1" applyBorder="1" applyAlignment="1">
      <alignment horizontal="center" vertical="center" wrapText="1"/>
    </xf>
    <xf numFmtId="0" fontId="68" fillId="8" borderId="22" xfId="0" applyFont="1" applyFill="1" applyBorder="1" applyAlignment="1">
      <alignment horizontal="center" vertical="center" wrapText="1"/>
    </xf>
    <xf numFmtId="0" fontId="5" fillId="13" borderId="1" xfId="0" applyFont="1" applyFill="1" applyBorder="1" applyAlignment="1">
      <alignment horizontal="center" vertical="center" wrapText="1"/>
    </xf>
    <xf numFmtId="0" fontId="3" fillId="13" borderId="1" xfId="0" applyFont="1" applyFill="1" applyBorder="1" applyAlignment="1">
      <alignment horizontal="center" vertical="center" wrapText="1"/>
    </xf>
    <xf numFmtId="0" fontId="13" fillId="13" borderId="0" xfId="0" applyFont="1" applyFill="1" applyAlignment="1">
      <alignment horizontal="center" vertical="center" wrapText="1"/>
    </xf>
    <xf numFmtId="164" fontId="13" fillId="13" borderId="0" xfId="0" applyNumberFormat="1" applyFont="1" applyFill="1" applyAlignment="1">
      <alignment horizontal="center" vertical="center" wrapText="1"/>
    </xf>
    <xf numFmtId="0" fontId="29" fillId="13" borderId="1" xfId="0" applyFont="1" applyFill="1" applyBorder="1" applyAlignment="1">
      <alignment horizontal="center" vertical="center" wrapText="1"/>
    </xf>
    <xf numFmtId="0" fontId="32" fillId="13" borderId="0" xfId="0" applyFont="1" applyFill="1" applyAlignment="1">
      <alignment vertical="center" wrapText="1"/>
    </xf>
    <xf numFmtId="0" fontId="82" fillId="0" borderId="15" xfId="0" applyFont="1" applyBorder="1" applyAlignment="1">
      <alignment horizontal="center" vertical="center" wrapText="1"/>
    </xf>
    <xf numFmtId="0" fontId="80" fillId="0" borderId="0" xfId="0" applyFont="1" applyAlignment="1">
      <alignment vertical="top" wrapText="1"/>
    </xf>
    <xf numFmtId="0" fontId="83" fillId="11" borderId="1" xfId="0" applyFont="1" applyFill="1" applyBorder="1" applyAlignment="1">
      <alignment horizontal="center" vertical="center" wrapText="1"/>
    </xf>
    <xf numFmtId="0" fontId="84" fillId="13" borderId="1" xfId="0" applyFont="1" applyFill="1" applyBorder="1" applyAlignment="1">
      <alignment horizontal="center" vertical="center" wrapText="1"/>
    </xf>
    <xf numFmtId="0" fontId="4" fillId="0" borderId="0" xfId="1" applyNumberFormat="1" applyFont="1" applyBorder="1" applyAlignment="1">
      <alignment vertical="center" wrapText="1"/>
    </xf>
    <xf numFmtId="0" fontId="26" fillId="0" borderId="14" xfId="0" applyFont="1" applyBorder="1" applyAlignment="1">
      <alignment horizontal="left" vertical="center" wrapText="1"/>
    </xf>
    <xf numFmtId="0" fontId="26" fillId="0" borderId="22" xfId="0" applyFont="1" applyBorder="1" applyAlignment="1">
      <alignment horizontal="center" vertical="center" wrapText="1"/>
    </xf>
    <xf numFmtId="0" fontId="86" fillId="0" borderId="1" xfId="0" applyFont="1" applyBorder="1" applyAlignment="1">
      <alignment horizontal="center" vertical="center" wrapText="1"/>
    </xf>
    <xf numFmtId="0" fontId="15" fillId="0" borderId="0" xfId="0" applyFont="1" applyAlignment="1">
      <alignment horizontal="left" vertical="center" wrapText="1"/>
    </xf>
    <xf numFmtId="0" fontId="1" fillId="0" borderId="0" xfId="1" applyBorder="1" applyAlignment="1">
      <alignment vertical="center"/>
    </xf>
    <xf numFmtId="0" fontId="15" fillId="9" borderId="14" xfId="1" applyFont="1" applyFill="1" applyBorder="1" applyAlignment="1">
      <alignment horizontal="center" vertical="center" wrapText="1"/>
    </xf>
    <xf numFmtId="0" fontId="15" fillId="9" borderId="1" xfId="0" applyFont="1" applyFill="1" applyBorder="1" applyAlignment="1">
      <alignment horizontal="center" vertical="center" wrapText="1"/>
    </xf>
    <xf numFmtId="0" fontId="34" fillId="0" borderId="3" xfId="0" applyFont="1" applyBorder="1" applyAlignment="1">
      <alignment horizontal="center" vertical="center" wrapText="1"/>
    </xf>
    <xf numFmtId="0" fontId="87" fillId="0" borderId="1" xfId="1" applyFont="1" applyBorder="1" applyAlignment="1">
      <alignment horizontal="center" vertical="center" wrapText="1"/>
    </xf>
    <xf numFmtId="0" fontId="87" fillId="0" borderId="0" xfId="1" applyFont="1" applyBorder="1" applyAlignment="1">
      <alignment vertical="top" wrapText="1"/>
    </xf>
    <xf numFmtId="0" fontId="23" fillId="0" borderId="0" xfId="0" applyFont="1" applyAlignment="1">
      <alignment vertical="top" wrapText="1"/>
    </xf>
    <xf numFmtId="0" fontId="87" fillId="0" borderId="0" xfId="1" applyFont="1" applyAlignment="1">
      <alignment vertical="top" wrapText="1"/>
    </xf>
    <xf numFmtId="0" fontId="87" fillId="0" borderId="1" xfId="1" applyFont="1" applyBorder="1" applyAlignment="1">
      <alignment horizontal="left" vertical="center" wrapText="1"/>
    </xf>
    <xf numFmtId="0" fontId="26" fillId="9" borderId="1" xfId="0" applyFont="1" applyFill="1" applyBorder="1" applyAlignment="1">
      <alignment horizontal="center" vertical="center" wrapText="1"/>
    </xf>
    <xf numFmtId="0" fontId="88" fillId="0" borderId="3" xfId="0" applyFont="1" applyBorder="1" applyAlignment="1">
      <alignment horizontal="center" vertical="center" wrapText="1"/>
    </xf>
    <xf numFmtId="0" fontId="89" fillId="0" borderId="1" xfId="1" applyFont="1" applyBorder="1" applyAlignment="1">
      <alignment horizontal="center" vertical="center" wrapText="1"/>
    </xf>
    <xf numFmtId="0" fontId="88" fillId="0" borderId="22" xfId="0" applyFont="1" applyBorder="1" applyAlignment="1">
      <alignment horizontal="center" vertical="center" wrapText="1"/>
    </xf>
    <xf numFmtId="0" fontId="26" fillId="0" borderId="40" xfId="0" applyFont="1" applyBorder="1" applyAlignment="1">
      <alignment horizontal="center" vertical="center" wrapText="1"/>
    </xf>
    <xf numFmtId="0" fontId="78" fillId="0" borderId="41" xfId="0" applyFont="1" applyBorder="1" applyAlignment="1">
      <alignment vertical="top" wrapText="1"/>
    </xf>
    <xf numFmtId="0" fontId="73" fillId="0" borderId="41" xfId="1" applyFont="1" applyBorder="1" applyAlignment="1">
      <alignment vertical="top" wrapText="1"/>
    </xf>
    <xf numFmtId="0" fontId="29" fillId="0" borderId="41" xfId="0" applyFont="1" applyBorder="1" applyAlignment="1">
      <alignment horizontal="center" vertical="center" wrapText="1"/>
    </xf>
    <xf numFmtId="0" fontId="29" fillId="0" borderId="42" xfId="0" applyFont="1" applyBorder="1" applyAlignment="1">
      <alignment horizontal="center" vertical="center" wrapText="1"/>
    </xf>
    <xf numFmtId="164" fontId="29" fillId="0" borderId="41" xfId="0" applyNumberFormat="1" applyFont="1" applyBorder="1" applyAlignment="1">
      <alignment horizontal="center" vertical="center" wrapText="1"/>
    </xf>
    <xf numFmtId="0" fontId="78" fillId="0" borderId="41" xfId="0" applyFont="1" applyBorder="1" applyAlignment="1">
      <alignment wrapText="1"/>
    </xf>
    <xf numFmtId="0" fontId="29" fillId="0" borderId="23" xfId="0" applyFont="1" applyBorder="1" applyAlignment="1">
      <alignment horizontal="center" vertical="center" wrapText="1"/>
    </xf>
    <xf numFmtId="0" fontId="15" fillId="0" borderId="14" xfId="0" applyFont="1" applyBorder="1" applyAlignment="1">
      <alignment horizontal="left" vertical="center" wrapText="1"/>
    </xf>
    <xf numFmtId="0" fontId="15" fillId="0" borderId="22" xfId="0" applyFont="1" applyBorder="1" applyAlignment="1">
      <alignment horizontal="center" vertical="center" wrapText="1"/>
    </xf>
    <xf numFmtId="0" fontId="72" fillId="16" borderId="1" xfId="0" applyFont="1" applyFill="1" applyBorder="1" applyAlignment="1">
      <alignment horizontal="center" vertical="center" wrapText="1"/>
    </xf>
    <xf numFmtId="0" fontId="91" fillId="0" borderId="0" xfId="0" applyFont="1" applyAlignment="1">
      <alignment horizontal="center" vertical="center" wrapText="1"/>
    </xf>
    <xf numFmtId="0" fontId="91" fillId="0" borderId="1" xfId="0" applyFont="1" applyBorder="1" applyAlignment="1">
      <alignment horizontal="center" vertical="center" wrapText="1"/>
    </xf>
    <xf numFmtId="0" fontId="92" fillId="11" borderId="1" xfId="0" applyFont="1" applyFill="1" applyBorder="1" applyAlignment="1">
      <alignment horizontal="center" vertical="center" wrapText="1"/>
    </xf>
    <xf numFmtId="0" fontId="91" fillId="13" borderId="1" xfId="0" applyFont="1" applyFill="1" applyBorder="1" applyAlignment="1">
      <alignment horizontal="center" vertical="center" wrapText="1"/>
    </xf>
    <xf numFmtId="0" fontId="90" fillId="13" borderId="1" xfId="0" applyFont="1" applyFill="1" applyBorder="1" applyAlignment="1">
      <alignment horizontal="center" vertical="center" wrapText="1"/>
    </xf>
    <xf numFmtId="0" fontId="90" fillId="0" borderId="1" xfId="0" applyFont="1" applyBorder="1" applyAlignment="1">
      <alignment horizontal="center" vertical="center" wrapText="1"/>
    </xf>
    <xf numFmtId="0" fontId="90" fillId="8" borderId="1" xfId="0" applyFont="1" applyFill="1" applyBorder="1" applyAlignment="1">
      <alignment horizontal="center" vertical="center" wrapText="1"/>
    </xf>
    <xf numFmtId="0" fontId="90" fillId="14" borderId="1" xfId="0" applyFont="1" applyFill="1" applyBorder="1" applyAlignment="1">
      <alignment horizontal="center" vertical="center" wrapText="1"/>
    </xf>
    <xf numFmtId="0" fontId="90" fillId="0" borderId="0" xfId="0" applyFont="1" applyAlignment="1">
      <alignment horizontal="center" vertical="center" wrapText="1"/>
    </xf>
    <xf numFmtId="0" fontId="70" fillId="9" borderId="14" xfId="1" applyNumberFormat="1" applyFont="1" applyFill="1" applyBorder="1" applyAlignment="1">
      <alignment horizontal="center" vertical="center" wrapText="1"/>
    </xf>
    <xf numFmtId="0" fontId="67" fillId="0" borderId="1" xfId="1" applyNumberFormat="1" applyFont="1" applyBorder="1" applyAlignment="1">
      <alignment horizontal="center" vertical="center" wrapText="1"/>
    </xf>
    <xf numFmtId="0" fontId="93" fillId="0" borderId="1" xfId="0" applyFont="1" applyBorder="1" applyAlignment="1">
      <alignment horizontal="center" vertical="center" wrapText="1"/>
    </xf>
    <xf numFmtId="0" fontId="86" fillId="0" borderId="3" xfId="0" applyFont="1" applyBorder="1" applyAlignment="1">
      <alignment horizontal="center" vertical="center" wrapText="1"/>
    </xf>
    <xf numFmtId="0" fontId="94" fillId="0" borderId="0" xfId="0" applyFont="1" applyAlignment="1">
      <alignment horizontal="center" vertical="center" wrapText="1"/>
    </xf>
    <xf numFmtId="0" fontId="72" fillId="9" borderId="1" xfId="0" applyFont="1" applyFill="1" applyBorder="1" applyAlignment="1">
      <alignment horizontal="center" vertical="center" wrapText="1"/>
    </xf>
    <xf numFmtId="0" fontId="15" fillId="0" borderId="8" xfId="0" applyFont="1" applyBorder="1" applyAlignment="1">
      <alignment horizontal="center" vertical="center" wrapText="1"/>
    </xf>
    <xf numFmtId="0" fontId="95" fillId="0" borderId="8" xfId="0" applyFont="1" applyBorder="1" applyAlignment="1">
      <alignment horizontal="center" vertical="center" wrapText="1"/>
    </xf>
    <xf numFmtId="0" fontId="95" fillId="0" borderId="0" xfId="0" applyFont="1" applyAlignment="1">
      <alignment horizontal="center" vertical="center" wrapText="1"/>
    </xf>
    <xf numFmtId="0" fontId="57" fillId="8" borderId="22" xfId="0" applyFont="1" applyFill="1" applyBorder="1" applyAlignment="1">
      <alignment horizontal="center" vertical="center" wrapText="1"/>
    </xf>
    <xf numFmtId="0" fontId="67" fillId="5" borderId="1" xfId="1" applyFont="1" applyFill="1" applyBorder="1" applyAlignment="1">
      <alignment horizontal="center" vertical="center" wrapText="1"/>
    </xf>
    <xf numFmtId="0" fontId="26" fillId="0" borderId="8" xfId="0" applyFont="1" applyBorder="1" applyAlignment="1">
      <alignment horizontal="center" vertical="center" wrapText="1"/>
    </xf>
    <xf numFmtId="0" fontId="25" fillId="16" borderId="1" xfId="0" applyFont="1" applyFill="1" applyBorder="1" applyAlignment="1">
      <alignment horizontal="center" vertical="center" wrapText="1"/>
    </xf>
    <xf numFmtId="0" fontId="1" fillId="0" borderId="0" xfId="1" applyAlignment="1">
      <alignment vertical="top" wrapText="1"/>
    </xf>
    <xf numFmtId="0" fontId="44" fillId="9" borderId="19" xfId="0" applyFont="1" applyFill="1" applyBorder="1" applyAlignment="1">
      <alignment horizontal="left" vertical="center" wrapText="1"/>
    </xf>
    <xf numFmtId="0" fontId="29" fillId="0" borderId="0" xfId="0" applyFont="1" applyAlignment="1">
      <alignment horizontal="left" vertical="center" wrapText="1"/>
    </xf>
    <xf numFmtId="0" fontId="90" fillId="9" borderId="1" xfId="0" applyFont="1" applyFill="1" applyBorder="1" applyAlignment="1">
      <alignment horizontal="center" vertical="center" wrapText="1"/>
    </xf>
    <xf numFmtId="0" fontId="93" fillId="9" borderId="1" xfId="0" applyFont="1" applyFill="1" applyBorder="1" applyAlignment="1">
      <alignment horizontal="center" vertical="center" wrapText="1"/>
    </xf>
    <xf numFmtId="0" fontId="86" fillId="9" borderId="3" xfId="0" applyFont="1" applyFill="1" applyBorder="1" applyAlignment="1">
      <alignment horizontal="center" vertical="center" wrapText="1"/>
    </xf>
    <xf numFmtId="0" fontId="86" fillId="9" borderId="1" xfId="0" applyFont="1" applyFill="1" applyBorder="1" applyAlignment="1">
      <alignment horizontal="center" vertical="center" wrapText="1"/>
    </xf>
    <xf numFmtId="0" fontId="96" fillId="0" borderId="0" xfId="0" applyFont="1"/>
    <xf numFmtId="0" fontId="93" fillId="13" borderId="1" xfId="0" applyFont="1" applyFill="1" applyBorder="1" applyAlignment="1">
      <alignment horizontal="center" vertical="center" wrapText="1"/>
    </xf>
    <xf numFmtId="0" fontId="86" fillId="13" borderId="3" xfId="0" applyFont="1" applyFill="1" applyBorder="1" applyAlignment="1">
      <alignment horizontal="center" vertical="center" wrapText="1"/>
    </xf>
    <xf numFmtId="0" fontId="86" fillId="13" borderId="1" xfId="0" applyFont="1" applyFill="1" applyBorder="1" applyAlignment="1">
      <alignment horizontal="center" vertical="center" wrapText="1"/>
    </xf>
    <xf numFmtId="0" fontId="70" fillId="7" borderId="14" xfId="1" applyFont="1" applyFill="1" applyBorder="1" applyAlignment="1">
      <alignment horizontal="center" vertical="center" wrapText="1"/>
    </xf>
    <xf numFmtId="0" fontId="26" fillId="7" borderId="1" xfId="1" applyFont="1" applyFill="1" applyBorder="1" applyAlignment="1">
      <alignment horizontal="center" vertical="center" wrapText="1"/>
    </xf>
    <xf numFmtId="0" fontId="26" fillId="0" borderId="30" xfId="0" applyFont="1" applyBorder="1" applyAlignment="1">
      <alignment horizontal="center" vertical="center" wrapText="1"/>
    </xf>
    <xf numFmtId="0" fontId="94" fillId="0" borderId="30" xfId="0" applyFont="1" applyBorder="1" applyAlignment="1">
      <alignment horizontal="center" vertical="center" wrapText="1"/>
    </xf>
    <xf numFmtId="0" fontId="26" fillId="7" borderId="14" xfId="0" applyFont="1" applyFill="1" applyBorder="1" applyAlignment="1">
      <alignment horizontal="left" vertical="center" wrapText="1"/>
    </xf>
    <xf numFmtId="0" fontId="1" fillId="9" borderId="14" xfId="1" applyFill="1" applyBorder="1" applyAlignment="1">
      <alignment horizontal="center" vertical="center" wrapText="1"/>
    </xf>
    <xf numFmtId="0" fontId="59" fillId="19" borderId="1" xfId="0" applyFont="1" applyFill="1" applyBorder="1" applyAlignment="1">
      <alignment horizontal="center" vertical="center" wrapText="1"/>
    </xf>
    <xf numFmtId="0" fontId="59" fillId="16" borderId="1" xfId="0" applyFont="1" applyFill="1" applyBorder="1" applyAlignment="1">
      <alignment horizontal="center" vertical="center" wrapText="1"/>
    </xf>
    <xf numFmtId="0" fontId="85" fillId="16" borderId="1" xfId="0" applyFont="1" applyFill="1" applyBorder="1" applyAlignment="1">
      <alignment horizontal="center" vertical="center" wrapText="1"/>
    </xf>
    <xf numFmtId="0" fontId="34" fillId="16" borderId="1" xfId="0" applyFont="1" applyFill="1" applyBorder="1" applyAlignment="1">
      <alignment horizontal="center" vertical="center" wrapText="1"/>
    </xf>
    <xf numFmtId="0" fontId="85" fillId="17" borderId="1" xfId="0" applyFont="1" applyFill="1" applyBorder="1" applyAlignment="1">
      <alignment horizontal="center" vertical="center" wrapText="1"/>
    </xf>
    <xf numFmtId="0" fontId="59" fillId="17" borderId="1" xfId="0" applyFont="1" applyFill="1" applyBorder="1" applyAlignment="1">
      <alignment horizontal="center" vertical="center" wrapText="1"/>
    </xf>
    <xf numFmtId="0" fontId="72" fillId="17" borderId="1" xfId="0" applyFont="1" applyFill="1" applyBorder="1" applyAlignment="1">
      <alignment horizontal="center" vertical="center" wrapText="1"/>
    </xf>
    <xf numFmtId="0" fontId="62" fillId="17" borderId="1" xfId="0" applyFont="1" applyFill="1" applyBorder="1" applyAlignment="1">
      <alignment horizontal="center" vertical="center" wrapText="1"/>
    </xf>
    <xf numFmtId="0" fontId="34" fillId="17" borderId="1" xfId="0" applyFont="1" applyFill="1" applyBorder="1" applyAlignment="1">
      <alignment horizontal="center" vertical="center" wrapText="1"/>
    </xf>
    <xf numFmtId="0" fontId="72" fillId="20" borderId="1" xfId="0" applyFont="1" applyFill="1" applyBorder="1" applyAlignment="1">
      <alignment horizontal="center" vertical="center" wrapText="1"/>
    </xf>
    <xf numFmtId="0" fontId="59" fillId="20" borderId="1" xfId="0" applyFont="1" applyFill="1" applyBorder="1" applyAlignment="1">
      <alignment horizontal="center" vertical="center" wrapText="1"/>
    </xf>
    <xf numFmtId="0" fontId="72" fillId="19" borderId="1" xfId="0" applyFont="1" applyFill="1" applyBorder="1" applyAlignment="1">
      <alignment horizontal="center" vertical="center" wrapText="1"/>
    </xf>
    <xf numFmtId="0" fontId="85" fillId="19" borderId="1" xfId="0" applyFont="1" applyFill="1" applyBorder="1" applyAlignment="1">
      <alignment horizontal="center" vertical="center" wrapText="1"/>
    </xf>
    <xf numFmtId="0" fontId="59" fillId="18" borderId="1" xfId="0" applyFont="1" applyFill="1" applyBorder="1" applyAlignment="1">
      <alignment horizontal="center" vertical="center" wrapText="1"/>
    </xf>
    <xf numFmtId="0" fontId="62" fillId="18" borderId="1" xfId="0" applyFont="1" applyFill="1" applyBorder="1" applyAlignment="1">
      <alignment horizontal="center" vertical="center" wrapText="1"/>
    </xf>
    <xf numFmtId="0" fontId="65" fillId="18" borderId="1" xfId="0" applyFont="1" applyFill="1" applyBorder="1" applyAlignment="1">
      <alignment horizontal="center" vertical="center" wrapText="1"/>
    </xf>
    <xf numFmtId="0" fontId="85" fillId="18" borderId="1" xfId="0" applyFont="1" applyFill="1" applyBorder="1" applyAlignment="1">
      <alignment horizontal="center" vertical="center" wrapText="1"/>
    </xf>
    <xf numFmtId="0" fontId="72" fillId="18" borderId="1" xfId="0" applyFont="1" applyFill="1" applyBorder="1" applyAlignment="1">
      <alignment horizontal="center" vertical="center" wrapText="1"/>
    </xf>
    <xf numFmtId="0" fontId="72" fillId="13" borderId="1" xfId="0" applyFont="1" applyFill="1" applyBorder="1" applyAlignment="1">
      <alignment horizontal="center" vertical="center" wrapText="1"/>
    </xf>
    <xf numFmtId="0" fontId="59" fillId="13" borderId="1" xfId="0" applyFont="1" applyFill="1" applyBorder="1" applyAlignment="1">
      <alignment horizontal="center" vertical="center" wrapText="1"/>
    </xf>
    <xf numFmtId="0" fontId="59" fillId="3" borderId="1" xfId="0" applyFont="1" applyFill="1" applyBorder="1" applyAlignment="1">
      <alignment horizontal="center" vertical="center" wrapText="1"/>
    </xf>
    <xf numFmtId="0" fontId="72" fillId="3" borderId="1" xfId="0" applyFont="1" applyFill="1" applyBorder="1" applyAlignment="1">
      <alignment horizontal="center" vertical="center" wrapText="1"/>
    </xf>
    <xf numFmtId="0" fontId="34" fillId="3" borderId="1"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59" fillId="21" borderId="1" xfId="0" applyFont="1" applyFill="1" applyBorder="1" applyAlignment="1">
      <alignment horizontal="center" vertical="center" wrapText="1"/>
    </xf>
    <xf numFmtId="0" fontId="72" fillId="21" borderId="1" xfId="0" applyFont="1" applyFill="1" applyBorder="1" applyAlignment="1">
      <alignment horizontal="center" vertical="center" wrapText="1"/>
    </xf>
    <xf numFmtId="0" fontId="57" fillId="6" borderId="1" xfId="0" applyFont="1" applyFill="1" applyBorder="1" applyAlignment="1">
      <alignment horizontal="center" vertical="center" wrapText="1"/>
    </xf>
    <xf numFmtId="0" fontId="34" fillId="6" borderId="3" xfId="0" applyFont="1" applyFill="1" applyBorder="1" applyAlignment="1">
      <alignment horizontal="center" vertical="center" wrapText="1"/>
    </xf>
    <xf numFmtId="0" fontId="47" fillId="9" borderId="22" xfId="1" applyFont="1" applyFill="1" applyBorder="1" applyAlignment="1">
      <alignment horizontal="center" vertical="center" wrapText="1"/>
    </xf>
    <xf numFmtId="0" fontId="48" fillId="9" borderId="22" xfId="1" applyFont="1" applyFill="1" applyBorder="1" applyAlignment="1">
      <alignment horizontal="center" vertical="center" wrapText="1"/>
    </xf>
    <xf numFmtId="0" fontId="39" fillId="9" borderId="22" xfId="1" applyNumberFormat="1" applyFont="1" applyFill="1" applyBorder="1" applyAlignment="1">
      <alignment horizontal="center" vertical="center" wrapText="1"/>
    </xf>
    <xf numFmtId="0" fontId="48" fillId="7" borderId="14" xfId="1" applyFont="1" applyFill="1" applyBorder="1" applyAlignment="1">
      <alignment horizontal="center" vertical="center" wrapText="1"/>
    </xf>
    <xf numFmtId="0" fontId="71" fillId="9" borderId="22" xfId="1" applyFont="1" applyFill="1" applyBorder="1" applyAlignment="1">
      <alignment horizontal="center" vertical="center" wrapText="1"/>
    </xf>
    <xf numFmtId="0" fontId="71" fillId="7" borderId="14" xfId="1" applyFont="1" applyFill="1" applyBorder="1" applyAlignment="1">
      <alignment horizontal="center" vertical="center" wrapText="1"/>
    </xf>
    <xf numFmtId="0" fontId="39" fillId="9" borderId="22" xfId="0" applyFont="1" applyFill="1" applyBorder="1" applyAlignment="1">
      <alignment horizontal="center" vertical="center" wrapText="1"/>
    </xf>
    <xf numFmtId="0" fontId="1" fillId="9" borderId="22" xfId="1" applyFill="1" applyBorder="1" applyAlignment="1">
      <alignment horizontal="center" vertical="center" wrapText="1"/>
    </xf>
    <xf numFmtId="0" fontId="48" fillId="9" borderId="22" xfId="1" applyNumberFormat="1" applyFont="1" applyFill="1" applyBorder="1" applyAlignment="1">
      <alignment horizontal="center" vertical="center" wrapText="1"/>
    </xf>
    <xf numFmtId="0" fontId="50" fillId="9" borderId="14" xfId="1" applyFont="1" applyFill="1" applyBorder="1" applyAlignment="1">
      <alignment horizontal="center" vertical="center" wrapText="1"/>
    </xf>
    <xf numFmtId="0" fontId="71" fillId="9" borderId="14" xfId="1" applyNumberFormat="1" applyFont="1" applyFill="1" applyBorder="1" applyAlignment="1">
      <alignment horizontal="center" vertical="center" wrapText="1"/>
    </xf>
    <xf numFmtId="0" fontId="49" fillId="9" borderId="14" xfId="0" applyFont="1" applyFill="1" applyBorder="1" applyAlignment="1">
      <alignment horizontal="center" vertical="center" wrapText="1"/>
    </xf>
    <xf numFmtId="0" fontId="48" fillId="13" borderId="22" xfId="1" applyFont="1" applyFill="1" applyBorder="1" applyAlignment="1">
      <alignment horizontal="center" vertical="center" wrapText="1"/>
    </xf>
    <xf numFmtId="0" fontId="29" fillId="9" borderId="14" xfId="0" applyFont="1" applyFill="1" applyBorder="1" applyAlignment="1">
      <alignment horizontal="left" vertical="center" wrapText="1"/>
    </xf>
    <xf numFmtId="0" fontId="29" fillId="9" borderId="22" xfId="0" applyFont="1" applyFill="1" applyBorder="1" applyAlignment="1">
      <alignment horizontal="center" vertical="center" wrapText="1"/>
    </xf>
    <xf numFmtId="0" fontId="29" fillId="9" borderId="22" xfId="1" applyFont="1" applyFill="1" applyBorder="1" applyAlignment="1">
      <alignment horizontal="center" vertical="center" wrapText="1"/>
    </xf>
    <xf numFmtId="0" fontId="29" fillId="9" borderId="14" xfId="1" applyFont="1" applyFill="1" applyBorder="1" applyAlignment="1">
      <alignment horizontal="center" vertical="center" wrapText="1"/>
    </xf>
    <xf numFmtId="0" fontId="3" fillId="13" borderId="0" xfId="0" applyFont="1" applyFill="1" applyAlignment="1">
      <alignment horizontal="center" vertical="center" wrapText="1"/>
    </xf>
    <xf numFmtId="0" fontId="34" fillId="8" borderId="0" xfId="0" applyFont="1" applyFill="1" applyAlignment="1">
      <alignment horizontal="center" vertical="center" wrapText="1"/>
    </xf>
    <xf numFmtId="0" fontId="66" fillId="13" borderId="0" xfId="0" applyFont="1" applyFill="1" applyAlignment="1">
      <alignment horizontal="center" vertical="center" wrapText="1"/>
    </xf>
    <xf numFmtId="0" fontId="78" fillId="0" borderId="43" xfId="0" applyFont="1" applyBorder="1" applyAlignment="1">
      <alignment horizontal="center" vertical="center" wrapText="1"/>
    </xf>
    <xf numFmtId="0" fontId="78" fillId="0" borderId="12" xfId="0" applyFont="1" applyBorder="1" applyAlignment="1">
      <alignment horizontal="center" vertical="center" wrapText="1"/>
    </xf>
    <xf numFmtId="0" fontId="78" fillId="0" borderId="44" xfId="0" applyFont="1" applyBorder="1" applyAlignment="1">
      <alignment horizontal="center" vertical="center" wrapText="1"/>
    </xf>
    <xf numFmtId="0" fontId="78" fillId="0" borderId="45" xfId="0" applyFont="1" applyBorder="1" applyAlignment="1">
      <alignment horizontal="center" vertical="center" wrapText="1"/>
    </xf>
    <xf numFmtId="0" fontId="78" fillId="0" borderId="0" xfId="0" applyFont="1" applyAlignment="1">
      <alignment horizontal="center" vertical="center" wrapText="1"/>
    </xf>
    <xf numFmtId="0" fontId="44" fillId="9" borderId="19" xfId="0" applyFont="1" applyFill="1" applyBorder="1" applyAlignment="1">
      <alignment horizontal="center" vertical="center" wrapText="1"/>
    </xf>
    <xf numFmtId="0" fontId="99" fillId="0" borderId="3" xfId="0" applyFont="1" applyBorder="1" applyAlignment="1">
      <alignment horizontal="center" vertical="center" wrapText="1"/>
    </xf>
    <xf numFmtId="0" fontId="99" fillId="0" borderId="1" xfId="0" applyFont="1" applyBorder="1" applyAlignment="1">
      <alignment horizontal="center" vertical="center" wrapText="1"/>
    </xf>
    <xf numFmtId="0" fontId="100" fillId="0" borderId="1" xfId="1" applyNumberFormat="1" applyFont="1" applyBorder="1" applyAlignment="1">
      <alignment horizontal="center" vertical="center" wrapText="1"/>
    </xf>
    <xf numFmtId="0" fontId="99" fillId="0" borderId="14" xfId="0" applyFont="1" applyBorder="1" applyAlignment="1">
      <alignment horizontal="left" vertical="center" wrapText="1"/>
    </xf>
    <xf numFmtId="0" fontId="102" fillId="0" borderId="1" xfId="0" applyFont="1" applyBorder="1" applyAlignment="1">
      <alignment horizontal="center" vertical="center" wrapText="1"/>
    </xf>
    <xf numFmtId="0" fontId="103" fillId="0" borderId="3" xfId="0" applyFont="1" applyBorder="1" applyAlignment="1">
      <alignment horizontal="center" vertical="center" wrapText="1"/>
    </xf>
    <xf numFmtId="0" fontId="103" fillId="0" borderId="1" xfId="0" applyFont="1" applyBorder="1" applyAlignment="1">
      <alignment horizontal="center" vertical="center" wrapText="1"/>
    </xf>
    <xf numFmtId="0" fontId="99" fillId="0" borderId="14" xfId="0" applyFont="1" applyBorder="1" applyAlignment="1">
      <alignment horizontal="center" vertical="center" wrapText="1"/>
    </xf>
    <xf numFmtId="0" fontId="105" fillId="0" borderId="3" xfId="0" applyFont="1" applyBorder="1" applyAlignment="1">
      <alignment horizontal="center" vertical="center" wrapText="1"/>
    </xf>
    <xf numFmtId="0" fontId="99" fillId="0" borderId="0" xfId="0" applyFont="1" applyAlignment="1">
      <alignment horizontal="center" vertical="center" wrapText="1"/>
    </xf>
    <xf numFmtId="0" fontId="99" fillId="0" borderId="5" xfId="0" applyFont="1" applyBorder="1" applyAlignment="1">
      <alignment horizontal="center" vertical="center" wrapText="1"/>
    </xf>
    <xf numFmtId="164" fontId="99" fillId="0" borderId="0" xfId="0" applyNumberFormat="1" applyFont="1" applyAlignment="1">
      <alignment horizontal="center" vertical="center" wrapText="1"/>
    </xf>
    <xf numFmtId="0" fontId="99" fillId="0" borderId="34" xfId="0" applyFont="1" applyBorder="1" applyAlignment="1">
      <alignment horizontal="center" vertical="center" wrapText="1"/>
    </xf>
    <xf numFmtId="0" fontId="99" fillId="0" borderId="8" xfId="0" applyFont="1" applyBorder="1" applyAlignment="1">
      <alignment horizontal="center" vertical="center" wrapText="1"/>
    </xf>
    <xf numFmtId="0" fontId="99" fillId="0" borderId="30" xfId="0" applyFont="1" applyBorder="1" applyAlignment="1">
      <alignment horizontal="center" vertical="center" wrapText="1"/>
    </xf>
    <xf numFmtId="0" fontId="98" fillId="13" borderId="1" xfId="0" applyFont="1" applyFill="1" applyBorder="1" applyAlignment="1">
      <alignment horizontal="center" vertical="center" wrapText="1"/>
    </xf>
    <xf numFmtId="0" fontId="3" fillId="0" borderId="22" xfId="0" applyFont="1" applyBorder="1" applyAlignment="1">
      <alignment horizontal="center" vertical="center" wrapText="1"/>
    </xf>
    <xf numFmtId="0" fontId="101" fillId="3" borderId="1" xfId="0" applyFont="1" applyFill="1" applyBorder="1" applyAlignment="1">
      <alignment horizontal="center" vertical="center" wrapText="1"/>
    </xf>
    <xf numFmtId="0" fontId="104" fillId="0" borderId="22" xfId="0" applyFont="1" applyBorder="1" applyAlignment="1">
      <alignment horizontal="center" vertical="center" wrapText="1"/>
    </xf>
    <xf numFmtId="0" fontId="106" fillId="0" borderId="3" xfId="0" applyFont="1" applyBorder="1" applyAlignment="1">
      <alignment horizontal="center" vertical="center" wrapText="1"/>
    </xf>
    <xf numFmtId="0" fontId="3" fillId="0" borderId="3" xfId="0" applyFont="1" applyBorder="1" applyAlignment="1">
      <alignment horizontal="center" vertical="center" wrapText="1"/>
    </xf>
    <xf numFmtId="0" fontId="99" fillId="0" borderId="1" xfId="0" applyFont="1" applyBorder="1" applyAlignment="1">
      <alignment horizontal="left" vertical="center" wrapText="1"/>
    </xf>
    <xf numFmtId="0" fontId="100" fillId="0" borderId="1" xfId="1" applyFont="1" applyBorder="1" applyAlignment="1">
      <alignment horizontal="center" vertical="center" wrapText="1"/>
    </xf>
    <xf numFmtId="0" fontId="101" fillId="18" borderId="1" xfId="0" applyFont="1" applyFill="1" applyBorder="1" applyAlignment="1">
      <alignment horizontal="center" vertical="center" wrapText="1"/>
    </xf>
    <xf numFmtId="0" fontId="104" fillId="8" borderId="22" xfId="0" applyFont="1" applyFill="1" applyBorder="1" applyAlignment="1">
      <alignment horizontal="center" vertical="center" wrapText="1"/>
    </xf>
    <xf numFmtId="0" fontId="25" fillId="13" borderId="1" xfId="0" applyFont="1" applyFill="1" applyBorder="1" applyAlignment="1">
      <alignment horizontal="center" vertical="center" wrapText="1"/>
    </xf>
    <xf numFmtId="0" fontId="107" fillId="0" borderId="0" xfId="0" applyFont="1" applyAlignment="1">
      <alignment vertical="center"/>
    </xf>
    <xf numFmtId="0" fontId="108" fillId="0" borderId="0" xfId="0" applyFont="1" applyAlignment="1">
      <alignment vertical="center"/>
    </xf>
    <xf numFmtId="0" fontId="1" fillId="0" borderId="0" xfId="1" applyAlignment="1">
      <alignment horizontal="left" vertical="center" indent="1"/>
    </xf>
    <xf numFmtId="0" fontId="23" fillId="0" borderId="0" xfId="0" applyFont="1" applyAlignment="1">
      <alignment horizontal="left" vertical="center" indent="4"/>
    </xf>
    <xf numFmtId="0" fontId="1" fillId="0" borderId="0" xfId="1" applyAlignment="1">
      <alignment horizontal="left" vertical="center" indent="4"/>
    </xf>
    <xf numFmtId="0" fontId="1" fillId="0" borderId="0" xfId="1"/>
    <xf numFmtId="0" fontId="36" fillId="8" borderId="13" xfId="0" applyFont="1" applyFill="1" applyBorder="1" applyAlignment="1">
      <alignment horizontal="center" vertical="center" wrapText="1"/>
    </xf>
    <xf numFmtId="0" fontId="36" fillId="8" borderId="10" xfId="0" applyFont="1" applyFill="1" applyBorder="1" applyAlignment="1">
      <alignment horizontal="center" vertical="center" wrapText="1"/>
    </xf>
    <xf numFmtId="0" fontId="36" fillId="8" borderId="12" xfId="0" applyFont="1" applyFill="1" applyBorder="1" applyAlignment="1">
      <alignment horizontal="center" vertical="center" wrapText="1"/>
    </xf>
  </cellXfs>
  <cellStyles count="2">
    <cellStyle name="Hyperlink" xfId="1" builtinId="8"/>
    <cellStyle name="Normal" xfId="0" builtinId="0"/>
  </cellStyles>
  <dxfs count="70">
    <dxf>
      <font>
        <b val="0"/>
        <i val="0"/>
        <strike val="0"/>
        <condense val="0"/>
        <extend val="0"/>
        <outline val="0"/>
        <shadow val="0"/>
        <u val="none"/>
        <vertAlign val="baseline"/>
        <sz val="10"/>
        <color theme="1"/>
        <name val="Garamond"/>
        <scheme val="minor"/>
      </font>
      <alignment horizontal="center" vertical="center" textRotation="0" wrapText="1" indent="0" justifyLastLine="0" shrinkToFit="0" readingOrder="0"/>
    </dxf>
    <dxf>
      <font>
        <b val="0"/>
        <i val="0"/>
        <strike val="0"/>
        <condense val="0"/>
        <extend val="0"/>
        <outline val="0"/>
        <shadow val="0"/>
        <u val="none"/>
        <vertAlign val="baseline"/>
        <sz val="10"/>
        <color theme="1"/>
        <name val="Garamond"/>
        <scheme val="minor"/>
      </font>
      <alignment horizontal="center" vertical="center" textRotation="0" wrapText="1" indent="0" justifyLastLine="0" shrinkToFit="0" readingOrder="0"/>
    </dxf>
    <dxf>
      <font>
        <b val="0"/>
        <i val="0"/>
        <strike val="0"/>
        <condense val="0"/>
        <extend val="0"/>
        <outline val="0"/>
        <shadow val="0"/>
        <u val="none"/>
        <vertAlign val="baseline"/>
        <sz val="10"/>
        <color theme="1"/>
        <name val="Garamond"/>
        <scheme val="minor"/>
      </font>
      <alignment horizontal="center" vertical="center" textRotation="0" wrapText="1" indent="0" justifyLastLine="0" shrinkToFit="0" readingOrder="0"/>
    </dxf>
    <dxf>
      <font>
        <b val="0"/>
        <i val="0"/>
        <strike val="0"/>
        <condense val="0"/>
        <extend val="0"/>
        <outline val="0"/>
        <shadow val="0"/>
        <u val="none"/>
        <vertAlign val="baseline"/>
        <sz val="10"/>
        <color theme="1"/>
        <name val="Garamond"/>
        <scheme val="minor"/>
      </font>
      <alignment horizontal="center" vertical="center" textRotation="0" wrapText="1" indent="0" justifyLastLine="0" shrinkToFit="0" readingOrder="0"/>
    </dxf>
    <dxf>
      <font>
        <b val="0"/>
        <i val="0"/>
        <strike val="0"/>
        <condense val="0"/>
        <extend val="0"/>
        <outline val="0"/>
        <shadow val="0"/>
        <u val="none"/>
        <vertAlign val="baseline"/>
        <sz val="10"/>
        <color theme="1"/>
        <name val="Garamond"/>
        <scheme val="minor"/>
      </font>
      <alignment horizontal="center" vertical="center" textRotation="0" wrapText="1" indent="0" justifyLastLine="0" shrinkToFit="0" readingOrder="0"/>
    </dxf>
    <dxf>
      <font>
        <b val="0"/>
        <i val="0"/>
        <strike val="0"/>
        <condense val="0"/>
        <extend val="0"/>
        <outline val="0"/>
        <shadow val="0"/>
        <u val="none"/>
        <vertAlign val="baseline"/>
        <sz val="10"/>
        <color theme="1"/>
        <name val="Garamond"/>
        <scheme val="minor"/>
      </font>
      <alignment horizontal="center" vertical="center" textRotation="0" wrapText="1" indent="0" justifyLastLine="0" shrinkToFit="0" readingOrder="0"/>
    </dxf>
    <dxf>
      <font>
        <b val="0"/>
        <i val="0"/>
        <strike val="0"/>
        <condense val="0"/>
        <extend val="0"/>
        <outline val="0"/>
        <shadow val="0"/>
        <u val="none"/>
        <vertAlign val="baseline"/>
        <sz val="10"/>
        <color theme="1"/>
        <name val="Garamond"/>
        <scheme val="minor"/>
      </font>
      <alignment horizontal="center" vertical="center" textRotation="0" wrapText="1" indent="0" justifyLastLine="0" shrinkToFit="0" readingOrder="0"/>
    </dxf>
    <dxf>
      <font>
        <b val="0"/>
        <i val="0"/>
        <strike val="0"/>
        <condense val="0"/>
        <extend val="0"/>
        <outline val="0"/>
        <shadow val="0"/>
        <u val="none"/>
        <vertAlign val="baseline"/>
        <sz val="10"/>
        <color theme="1"/>
        <name val="Garamond"/>
        <scheme val="minor"/>
      </font>
      <alignment horizontal="center" vertical="center" textRotation="0" wrapText="1" indent="0" justifyLastLine="0" shrinkToFit="0" readingOrder="0"/>
    </dxf>
    <dxf>
      <font>
        <b val="0"/>
        <i val="0"/>
        <strike val="0"/>
        <condense val="0"/>
        <extend val="0"/>
        <outline val="0"/>
        <shadow val="0"/>
        <u val="none"/>
        <vertAlign val="baseline"/>
        <sz val="10"/>
        <color theme="1"/>
        <name val="Garamond"/>
        <scheme val="minor"/>
      </font>
      <alignment horizontal="center" vertical="center" textRotation="0" wrapText="1" indent="0" justifyLastLine="0" shrinkToFit="0" readingOrder="0"/>
    </dxf>
    <dxf>
      <font>
        <b val="0"/>
        <i val="0"/>
        <strike val="0"/>
        <condense val="0"/>
        <extend val="0"/>
        <outline val="0"/>
        <shadow val="0"/>
        <u val="none"/>
        <vertAlign val="baseline"/>
        <sz val="10"/>
        <color theme="1"/>
        <name val="Garamond"/>
        <scheme val="minor"/>
      </font>
      <alignment horizontal="center" vertical="center" textRotation="0" wrapText="1" indent="0" justifyLastLine="0" shrinkToFit="0" readingOrder="0"/>
      <border diagonalUp="0" diagonalDown="0">
        <left/>
        <right style="thin">
          <color theme="0" tint="-0.14996795556505021"/>
        </right>
        <top/>
        <bottom/>
        <vertical/>
        <horizontal/>
      </border>
    </dxf>
    <dxf>
      <font>
        <b val="0"/>
        <i val="0"/>
        <strike val="0"/>
        <condense val="0"/>
        <extend val="0"/>
        <outline val="0"/>
        <shadow val="0"/>
        <u val="none"/>
        <vertAlign val="baseline"/>
        <sz val="10"/>
        <color theme="1"/>
        <name val="Garamond"/>
        <scheme val="minor"/>
      </font>
      <alignment horizontal="center" vertical="center" textRotation="0" wrapText="1" indent="0" justifyLastLine="0" shrinkToFit="0" readingOrder="0"/>
    </dxf>
    <dxf>
      <font>
        <b val="0"/>
        <i val="0"/>
        <strike val="0"/>
        <condense val="0"/>
        <extend val="0"/>
        <outline val="0"/>
        <shadow val="0"/>
        <u val="none"/>
        <vertAlign val="baseline"/>
        <sz val="10"/>
        <color theme="1"/>
        <name val="Garamond"/>
        <scheme val="minor"/>
      </font>
      <alignment horizontal="center" vertical="center" textRotation="0" wrapText="1" indent="0" justifyLastLine="0" shrinkToFit="0" readingOrder="0"/>
    </dxf>
    <dxf>
      <font>
        <b val="0"/>
        <i val="0"/>
        <strike val="0"/>
        <condense val="0"/>
        <extend val="0"/>
        <outline val="0"/>
        <shadow val="0"/>
        <u val="none"/>
        <vertAlign val="baseline"/>
        <sz val="10"/>
        <color theme="1"/>
        <name val="Garamond"/>
        <scheme val="minor"/>
      </font>
      <alignment horizontal="center" vertical="center" textRotation="0" wrapText="1" indent="0" justifyLastLine="0" shrinkToFit="0" readingOrder="0"/>
    </dxf>
    <dxf>
      <font>
        <b val="0"/>
        <i val="0"/>
        <strike val="0"/>
        <condense val="0"/>
        <extend val="0"/>
        <outline val="0"/>
        <shadow val="0"/>
        <u val="none"/>
        <vertAlign val="baseline"/>
        <sz val="10"/>
        <color theme="1"/>
        <name val="Garamond"/>
        <scheme val="minor"/>
      </font>
      <alignment horizontal="center" vertical="center" textRotation="0" wrapText="1" indent="0" justifyLastLine="0" shrinkToFit="0" readingOrder="0"/>
    </dxf>
    <dxf>
      <font>
        <b val="0"/>
        <i val="0"/>
        <strike val="0"/>
        <condense val="0"/>
        <extend val="0"/>
        <outline val="0"/>
        <shadow val="0"/>
        <u val="none"/>
        <vertAlign val="baseline"/>
        <sz val="10"/>
        <color theme="1"/>
        <name val="Garamond"/>
        <scheme val="minor"/>
      </font>
      <alignment horizontal="center" vertical="center" textRotation="0" wrapText="1" indent="0" justifyLastLine="0" shrinkToFit="0" readingOrder="0"/>
    </dxf>
    <dxf>
      <font>
        <b val="0"/>
        <i val="0"/>
        <strike val="0"/>
        <condense val="0"/>
        <extend val="0"/>
        <outline val="0"/>
        <shadow val="0"/>
        <u val="none"/>
        <vertAlign val="baseline"/>
        <sz val="10"/>
        <color theme="1"/>
        <name val="Garamond"/>
        <scheme val="minor"/>
      </font>
      <alignment horizontal="center" vertical="center" textRotation="0" wrapText="1" indent="0" justifyLastLine="0" shrinkToFit="0" readingOrder="0"/>
    </dxf>
    <dxf>
      <font>
        <b val="0"/>
        <i val="0"/>
        <strike val="0"/>
        <condense val="0"/>
        <extend val="0"/>
        <outline val="0"/>
        <shadow val="0"/>
        <u val="none"/>
        <vertAlign val="baseline"/>
        <sz val="10"/>
        <color theme="1"/>
        <name val="Garamond"/>
        <scheme val="minor"/>
      </font>
      <alignment horizontal="center" vertical="center" textRotation="0" wrapText="1" indent="0" justifyLastLine="0" shrinkToFit="0" readingOrder="0"/>
      <border diagonalUp="0" diagonalDown="0">
        <left style="thick">
          <color auto="1"/>
        </left>
        <right/>
        <top/>
        <bottom/>
        <vertical/>
        <horizontal/>
      </border>
    </dxf>
    <dxf>
      <font>
        <b val="0"/>
        <i val="0"/>
        <strike val="0"/>
        <condense val="0"/>
        <extend val="0"/>
        <outline val="0"/>
        <shadow val="0"/>
        <u val="none"/>
        <vertAlign val="baseline"/>
        <sz val="10"/>
        <color theme="1"/>
        <name val="Garamond"/>
        <scheme val="minor"/>
      </font>
      <alignment horizontal="center" vertical="center" textRotation="0" wrapText="1" indent="0" justifyLastLine="0" shrinkToFit="0" readingOrder="0"/>
    </dxf>
    <dxf>
      <font>
        <b val="0"/>
        <i val="0"/>
        <strike val="0"/>
        <condense val="0"/>
        <extend val="0"/>
        <outline val="0"/>
        <shadow val="0"/>
        <u val="none"/>
        <vertAlign val="baseline"/>
        <sz val="10"/>
        <color theme="1"/>
        <name val="Garamond"/>
        <scheme val="minor"/>
      </font>
      <numFmt numFmtId="164" formatCode="dd/mm/yy;@"/>
      <alignment horizontal="center" vertical="center" textRotation="0" wrapText="1" indent="0" justifyLastLine="0" shrinkToFit="0" readingOrder="0"/>
    </dxf>
    <dxf>
      <font>
        <b val="0"/>
        <i val="0"/>
        <strike val="0"/>
        <condense val="0"/>
        <extend val="0"/>
        <outline val="0"/>
        <shadow val="0"/>
        <u val="none"/>
        <vertAlign val="baseline"/>
        <sz val="10"/>
        <color theme="1"/>
        <name val="Garamond"/>
        <scheme val="minor"/>
      </font>
      <alignment horizontal="center" vertical="center" textRotation="0" wrapText="1" indent="0" justifyLastLine="0" shrinkToFit="0" readingOrder="0"/>
    </dxf>
    <dxf>
      <font>
        <b val="0"/>
        <i val="0"/>
        <strike val="0"/>
        <condense val="0"/>
        <extend val="0"/>
        <outline val="0"/>
        <shadow val="0"/>
        <u val="none"/>
        <vertAlign val="baseline"/>
        <sz val="10"/>
        <color theme="1"/>
        <name val="Garamond"/>
        <scheme val="minor"/>
      </font>
      <alignment horizontal="center" vertical="center" textRotation="0" wrapText="1" indent="0" justifyLastLine="0" shrinkToFit="0" readingOrder="0"/>
    </dxf>
    <dxf>
      <font>
        <b val="0"/>
        <i val="0"/>
        <strike val="0"/>
        <condense val="0"/>
        <extend val="0"/>
        <outline val="0"/>
        <shadow val="0"/>
        <u val="none"/>
        <vertAlign val="baseline"/>
        <sz val="10"/>
        <color theme="1"/>
        <name val="Garamond"/>
        <scheme val="minor"/>
      </font>
      <alignment horizontal="center" vertical="center" textRotation="0" wrapText="1" indent="0" justifyLastLine="0" shrinkToFit="0" readingOrder="0"/>
    </dxf>
    <dxf>
      <font>
        <b val="0"/>
        <i val="0"/>
        <strike val="0"/>
        <condense val="0"/>
        <extend val="0"/>
        <outline val="0"/>
        <shadow val="0"/>
        <u val="none"/>
        <vertAlign val="baseline"/>
        <sz val="10"/>
        <color theme="1"/>
        <name val="Garamond"/>
        <scheme val="minor"/>
      </font>
      <alignment horizontal="center" vertical="center" textRotation="0" wrapText="1" indent="0" justifyLastLine="0" shrinkToFit="0" readingOrder="0"/>
    </dxf>
    <dxf>
      <font>
        <b val="0"/>
        <i val="0"/>
        <strike val="0"/>
        <condense val="0"/>
        <extend val="0"/>
        <outline val="0"/>
        <shadow val="0"/>
        <u val="none"/>
        <vertAlign val="baseline"/>
        <sz val="10"/>
        <color theme="1"/>
        <name val="Garamond"/>
        <scheme val="minor"/>
      </font>
      <alignment horizontal="center" vertical="center" textRotation="0" wrapText="1" indent="0" justifyLastLine="0" shrinkToFit="0" readingOrder="0"/>
    </dxf>
    <dxf>
      <font>
        <b val="0"/>
        <i val="0"/>
        <strike val="0"/>
        <condense val="0"/>
        <extend val="0"/>
        <outline val="0"/>
        <shadow val="0"/>
        <u val="none"/>
        <vertAlign val="baseline"/>
        <sz val="10"/>
        <color theme="1"/>
        <name val="Garamond"/>
        <scheme val="minor"/>
      </font>
      <alignment horizontal="center" vertical="center" textRotation="0" wrapText="1" indent="0" justifyLastLine="0" shrinkToFit="0" readingOrder="0"/>
    </dxf>
    <dxf>
      <font>
        <b val="0"/>
        <i val="0"/>
        <strike val="0"/>
        <condense val="0"/>
        <extend val="0"/>
        <outline val="0"/>
        <shadow val="0"/>
        <u val="none"/>
        <vertAlign val="baseline"/>
        <sz val="10"/>
        <color theme="1"/>
        <name val="Garamond"/>
        <scheme val="minor"/>
      </font>
      <alignment horizontal="center" vertical="center" textRotation="0" wrapText="1" indent="0" justifyLastLine="0" shrinkToFit="0" readingOrder="0"/>
    </dxf>
    <dxf>
      <font>
        <b val="0"/>
        <i val="0"/>
        <strike val="0"/>
        <condense val="0"/>
        <extend val="0"/>
        <outline val="0"/>
        <shadow val="0"/>
        <u val="none"/>
        <vertAlign val="baseline"/>
        <sz val="10"/>
        <color theme="1"/>
        <name val="Garamond"/>
        <scheme val="minor"/>
      </font>
      <alignment horizontal="center" vertical="center" textRotation="0" wrapText="1" indent="0" justifyLastLine="0" shrinkToFit="0" readingOrder="0"/>
    </dxf>
    <dxf>
      <font>
        <b val="0"/>
        <i val="0"/>
        <strike val="0"/>
        <condense val="0"/>
        <extend val="0"/>
        <outline val="0"/>
        <shadow val="0"/>
        <u val="none"/>
        <vertAlign val="baseline"/>
        <sz val="10"/>
        <color theme="1"/>
        <name val="Garamond"/>
        <scheme val="minor"/>
      </font>
      <alignment horizontal="center" vertical="center" textRotation="0" wrapText="1" indent="0" justifyLastLine="0" shrinkToFit="0" readingOrder="0"/>
    </dxf>
    <dxf>
      <font>
        <b val="0"/>
        <i val="0"/>
        <strike val="0"/>
        <condense val="0"/>
        <extend val="0"/>
        <outline val="0"/>
        <shadow val="0"/>
        <u val="none"/>
        <vertAlign val="baseline"/>
        <sz val="10"/>
        <color theme="1"/>
        <name val="Garamond"/>
        <scheme val="minor"/>
      </font>
      <alignment horizontal="center" vertical="center" textRotation="0" wrapText="1" indent="0" justifyLastLine="0" shrinkToFit="0" readingOrder="0"/>
    </dxf>
    <dxf>
      <font>
        <b val="0"/>
        <i val="0"/>
        <strike val="0"/>
        <condense val="0"/>
        <extend val="0"/>
        <outline val="0"/>
        <shadow val="0"/>
        <u val="none"/>
        <vertAlign val="baseline"/>
        <sz val="10"/>
        <color theme="1"/>
        <name val="Garamond"/>
        <scheme val="minor"/>
      </font>
      <alignment horizontal="center" vertical="center" textRotation="0" wrapText="1" indent="0" justifyLastLine="0" shrinkToFit="0" readingOrder="0"/>
      <border diagonalUp="0" diagonalDown="0">
        <left style="thick">
          <color auto="1"/>
        </left>
        <right/>
        <top/>
        <bottom/>
        <vertical/>
        <horizontal/>
      </border>
    </dxf>
    <dxf>
      <font>
        <b val="0"/>
        <i val="0"/>
        <strike val="0"/>
        <condense val="0"/>
        <extend val="0"/>
        <outline val="0"/>
        <shadow val="0"/>
        <u val="none"/>
        <vertAlign val="baseline"/>
        <sz val="10"/>
        <color theme="1"/>
        <name val="Garamond"/>
        <scheme val="minor"/>
      </font>
      <alignment horizontal="center" vertical="center" textRotation="0" wrapText="1" indent="0" justifyLastLine="0" shrinkToFit="0" readingOrder="0"/>
    </dxf>
    <dxf>
      <font>
        <b val="0"/>
        <i val="0"/>
        <strike val="0"/>
        <condense val="0"/>
        <extend val="0"/>
        <outline val="0"/>
        <shadow val="0"/>
        <u val="none"/>
        <vertAlign val="baseline"/>
        <sz val="10"/>
        <color theme="1"/>
        <name val="Garamond"/>
        <scheme val="minor"/>
      </font>
      <alignment horizontal="center" vertical="center" textRotation="0" wrapText="1" indent="0" justifyLastLine="0" shrinkToFit="0" readingOrder="0"/>
    </dxf>
    <dxf>
      <font>
        <b val="0"/>
        <i val="0"/>
        <strike val="0"/>
        <condense val="0"/>
        <extend val="0"/>
        <outline val="0"/>
        <shadow val="0"/>
        <u val="none"/>
        <vertAlign val="baseline"/>
        <sz val="10"/>
        <color theme="1"/>
        <name val="Garamond"/>
        <scheme val="minor"/>
      </font>
      <alignment horizontal="center" vertical="center" textRotation="0" wrapText="1" indent="0" justifyLastLine="0" shrinkToFit="0" readingOrder="0"/>
    </dxf>
    <dxf>
      <font>
        <outline val="0"/>
        <shadow val="0"/>
        <vertAlign val="baseline"/>
        <sz val="10"/>
      </font>
    </dxf>
    <dxf>
      <font>
        <b val="0"/>
        <i val="0"/>
        <strike val="0"/>
        <condense val="0"/>
        <extend val="0"/>
        <outline val="0"/>
        <shadow val="0"/>
        <u val="none"/>
        <vertAlign val="baseline"/>
        <sz val="10"/>
        <color theme="1"/>
        <name val="Garamond"/>
        <scheme val="minor"/>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Garamond"/>
        <scheme val="minor"/>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Garamond"/>
        <scheme val="minor"/>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Garamond"/>
        <scheme val="minor"/>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Garamond"/>
        <scheme val="minor"/>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Garamond"/>
        <scheme val="minor"/>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Garamond"/>
        <scheme val="minor"/>
      </font>
      <alignment horizontal="center" vertical="center" textRotation="0" wrapText="1" indent="0" justifyLastLine="0" shrinkToFit="0" readingOrder="0"/>
      <border diagonalUp="0" diagonalDown="0" outline="0">
        <left/>
        <right style="thin">
          <color indexed="64"/>
        </right>
        <top style="thin">
          <color indexed="64"/>
        </top>
        <bottom style="thin">
          <color indexed="64"/>
        </bottom>
      </border>
    </dxf>
    <dxf>
      <font>
        <b/>
        <i val="0"/>
        <strike val="0"/>
        <condense val="0"/>
        <extend val="0"/>
        <outline val="0"/>
        <shadow val="0"/>
        <u val="none"/>
        <vertAlign val="baseline"/>
        <sz val="10"/>
        <color theme="6" tint="-0.249977111117893"/>
        <name val="Garamond"/>
        <scheme val="minor"/>
      </font>
      <alignment horizontal="center" vertical="center" textRotation="0" wrapText="1" indent="0" justifyLastLine="0" shrinkToFit="0" readingOrder="0"/>
      <border diagonalUp="0" diagonalDown="0" outline="0">
        <left/>
        <right style="thin">
          <color indexed="64"/>
        </right>
        <top style="thin">
          <color indexed="64"/>
        </top>
        <bottom style="thin">
          <color indexed="64"/>
        </bottom>
      </border>
    </dxf>
    <dxf>
      <font>
        <b/>
        <i val="0"/>
        <strike val="0"/>
        <condense val="0"/>
        <extend val="0"/>
        <outline val="0"/>
        <shadow val="0"/>
        <u val="none"/>
        <vertAlign val="baseline"/>
        <sz val="10"/>
        <color theme="4" tint="-0.249977111117893"/>
        <name val="Garamond"/>
        <scheme val="minor"/>
      </font>
      <alignment horizontal="center" vertical="center" textRotation="0" wrapText="1" indent="0"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10"/>
        <color theme="1"/>
        <name val="Garamond"/>
        <scheme val="minor"/>
      </font>
      <alignment horizontal="center" vertical="center"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0"/>
        <color theme="1"/>
        <name val="Garamond"/>
        <scheme val="minor"/>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Garamond"/>
        <scheme val="minor"/>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Garamond"/>
        <scheme val="minor"/>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Garamond"/>
        <scheme val="minor"/>
      </font>
      <alignment horizontal="center" vertical="center" textRotation="0" wrapText="1"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0"/>
        <color auto="1"/>
        <name val="Garamond"/>
        <scheme val="minor"/>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Garamond"/>
        <scheme val="minor"/>
      </font>
      <alignment horizontal="center" vertical="center" textRotation="0" wrapText="1" indent="0" justifyLastLine="0" shrinkToFit="0" readingOrder="0"/>
      <border diagonalUp="0" diagonalDown="0" outline="0">
        <left/>
        <right style="thin">
          <color indexed="64"/>
        </right>
        <top style="thin">
          <color indexed="64"/>
        </top>
        <bottom style="thin">
          <color indexed="64"/>
        </bottom>
      </border>
    </dxf>
    <dxf>
      <font>
        <b/>
        <i val="0"/>
        <strike val="0"/>
        <condense val="0"/>
        <extend val="0"/>
        <outline val="0"/>
        <shadow val="0"/>
        <u val="none"/>
        <vertAlign val="baseline"/>
        <sz val="11"/>
        <color rgb="FF00B0F0"/>
        <name val="Garamond"/>
        <scheme val="minor"/>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Garamond"/>
        <scheme val="minor"/>
      </font>
      <alignment horizontal="center" vertical="center" textRotation="0" wrapText="1" indent="0" justifyLastLine="0" shrinkToFit="0" readingOrder="0"/>
      <border diagonalUp="0" diagonalDown="0" outline="0">
        <left/>
        <right/>
        <top style="thin">
          <color indexed="64"/>
        </top>
        <bottom style="thin">
          <color indexed="64"/>
        </bottom>
      </border>
    </dxf>
    <dxf>
      <font>
        <b/>
        <i val="0"/>
        <strike val="0"/>
        <condense val="0"/>
        <extend val="0"/>
        <outline val="0"/>
        <shadow val="0"/>
        <u val="none"/>
        <vertAlign val="baseline"/>
        <sz val="10"/>
        <color theme="9" tint="-0.249977111117893"/>
        <name val="Garamond"/>
        <scheme val="minor"/>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Garamond"/>
        <scheme val="minor"/>
      </font>
      <alignment horizontal="left"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vertAlign val="baseline"/>
        <sz val="10"/>
        <color auto="1"/>
        <name val="Garamond"/>
        <scheme val="minor"/>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Garamond"/>
        <scheme val="minor"/>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Garamond"/>
        <scheme val="minor"/>
      </font>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Garamond"/>
        <scheme val="minor"/>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Garamond"/>
        <scheme val="minor"/>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Garamond"/>
        <scheme val="minor"/>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Garamond"/>
        <scheme val="minor"/>
      </font>
      <alignment horizontal="center" vertical="center" textRotation="0" wrapText="1" indent="0" justifyLastLine="0" shrinkToFit="0" readingOrder="0"/>
      <border diagonalUp="0" diagonalDown="0" outline="0">
        <left/>
        <right style="thin">
          <color indexed="64"/>
        </right>
        <top style="thin">
          <color indexed="64"/>
        </top>
        <bottom style="thin">
          <color indexed="64"/>
        </bottom>
      </border>
    </dxf>
    <dxf>
      <font>
        <b/>
        <i val="0"/>
        <strike val="0"/>
        <condense val="0"/>
        <extend val="0"/>
        <outline val="0"/>
        <shadow val="0"/>
        <u val="none"/>
        <vertAlign val="baseline"/>
        <sz val="10"/>
        <color rgb="FF0070C0"/>
        <name val="Garamond"/>
        <scheme val="minor"/>
      </font>
      <alignment horizontal="center" vertical="center" textRotation="0" wrapText="1" indent="0" justifyLastLine="0" shrinkToFit="0" readingOrder="0"/>
      <border diagonalUp="0" diagonalDown="0" outline="0">
        <left/>
        <right style="thin">
          <color indexed="64"/>
        </right>
        <top style="thin">
          <color indexed="64"/>
        </top>
        <bottom style="thin">
          <color indexed="64"/>
        </bottom>
      </border>
    </dxf>
    <dxf>
      <font>
        <b/>
        <i val="0"/>
        <strike val="0"/>
        <condense val="0"/>
        <extend val="0"/>
        <outline val="0"/>
        <shadow val="0"/>
        <u val="none"/>
        <vertAlign val="baseline"/>
        <sz val="10"/>
        <color rgb="FF0070C0"/>
        <name val="Garamond"/>
        <scheme val="minor"/>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rgb="FF002060"/>
        <name val="Garamond"/>
        <scheme val="minor"/>
      </font>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rgb="FF002060"/>
        <name val="Garamond"/>
        <scheme val="minor"/>
      </font>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rgb="FF002060"/>
        <name val="Garamond"/>
        <scheme val="minor"/>
      </font>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ertAlign val="baseline"/>
        <sz val="10"/>
        <color theme="1" tint="0.34998626667073579"/>
        <name val="Garamond"/>
        <scheme val="minor"/>
      </font>
      <fill>
        <patternFill>
          <bgColor theme="0"/>
        </patternFill>
      </fill>
      <alignment horizontal="center" vertical="center" textRotation="0" wrapText="1" indent="0" justifyLastLine="0" shrinkToFit="0" readingOrder="0"/>
      <border diagonalUp="0" diagonalDown="0" outline="0">
        <left style="thin">
          <color indexed="64"/>
        </left>
        <right/>
        <top style="thin">
          <color indexed="64"/>
        </top>
        <bottom style="thin">
          <color indexed="64"/>
        </bottom>
      </border>
    </dxf>
    <dxf>
      <border outline="0">
        <left style="thin">
          <color indexed="64"/>
        </left>
      </border>
    </dxf>
    <dxf>
      <font>
        <b val="0"/>
        <i val="0"/>
        <strike val="0"/>
        <condense val="0"/>
        <extend val="0"/>
        <outline val="0"/>
        <shadow val="0"/>
        <u val="none"/>
        <vertAlign val="baseline"/>
        <sz val="10"/>
        <color theme="1"/>
        <name val="Garamond"/>
        <scheme val="minor"/>
      </font>
      <alignment horizontal="center" vertical="center" textRotation="0" wrapText="1" indent="0" justifyLastLine="0" shrinkToFit="0" readingOrder="0"/>
    </dxf>
    <dxf>
      <font>
        <b/>
        <i val="0"/>
        <strike val="0"/>
        <condense val="0"/>
        <extend val="0"/>
        <outline val="0"/>
        <shadow val="0"/>
        <u val="none"/>
        <vertAlign val="baseline"/>
        <sz val="12"/>
        <color rgb="FFFF0000"/>
        <name val="Garamond"/>
        <scheme val="minor"/>
      </font>
      <alignment horizontal="center" vertical="center" textRotation="0" wrapText="1" indent="0" justifyLastLine="0" shrinkToFit="0" readingOrder="0"/>
    </dxf>
  </dxfs>
  <tableStyles count="0" defaultTableStyle="TableStyleMedium2" defaultPivotStyle="PivotStyleLight16"/>
  <colors>
    <mruColors>
      <color rgb="FFCCFFCC"/>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13" Type="http://schemas.openxmlformats.org/officeDocument/2006/relationships/calcChain" Target="calcChain.xml"/><Relationship Id="rId3" Type="http://schemas.openxmlformats.org/officeDocument/2006/relationships/externalLink" Target="externalLinks/externalLink2.xml"/><Relationship Id="rId7" Type="http://schemas.openxmlformats.org/officeDocument/2006/relationships/externalLink" Target="externalLinks/externalLink6.xml"/><Relationship Id="rId12" Type="http://schemas.openxmlformats.org/officeDocument/2006/relationships/sharedStrings" Target="sharedStrings.xml"/><Relationship Id="rId2" Type="http://schemas.openxmlformats.org/officeDocument/2006/relationships/externalLink" Target="externalLinks/externalLink1.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styles" Target="styles.xml"/><Relationship Id="rId5" Type="http://schemas.openxmlformats.org/officeDocument/2006/relationships/externalLink" Target="externalLinks/externalLink4.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externalLink" Target="externalLinks/externalLink3.xml"/><Relationship Id="rId9" Type="http://schemas.openxmlformats.org/officeDocument/2006/relationships/externalLink" Target="externalLinks/externalLink8.xml"/><Relationship Id="rId14" Type="http://schemas.openxmlformats.org/officeDocument/2006/relationships/customXml" Target="../customXml/item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b="0" i="0" u="none" strike="noStrike" kern="1200" baseline="0">
                <a:solidFill>
                  <a:schemeClr val="dk1">
                    <a:lumMod val="65000"/>
                    <a:lumOff val="35000"/>
                  </a:schemeClr>
                </a:solidFill>
                <a:effectLst/>
                <a:latin typeface="+mn-lt"/>
                <a:ea typeface="+mn-ea"/>
                <a:cs typeface="+mn-cs"/>
              </a:defRPr>
            </a:pPr>
            <a:r>
              <a:rPr lang="fr-FR"/>
              <a:t>EU OFFERR Project . </a:t>
            </a:r>
          </a:p>
          <a:p>
            <a:pPr>
              <a:defRPr/>
            </a:pPr>
            <a:r>
              <a:rPr lang="fr-FR"/>
              <a:t>Infrastructures Network Overview. </a:t>
            </a:r>
          </a:p>
          <a:p>
            <a:pPr>
              <a:defRPr/>
            </a:pPr>
            <a:r>
              <a:rPr lang="fr-FR"/>
              <a:t>2026 April version.</a:t>
            </a:r>
          </a:p>
        </c:rich>
      </c:tx>
      <c:overlay val="0"/>
      <c:spPr>
        <a:noFill/>
        <a:ln>
          <a:noFill/>
        </a:ln>
        <a:effectLst/>
      </c:spPr>
      <c:txPr>
        <a:bodyPr rot="0" spcFirstLastPara="1" vertOverflow="ellipsis" vert="horz" wrap="square" anchor="ctr" anchorCtr="1"/>
        <a:lstStyle/>
        <a:p>
          <a:pPr>
            <a:defRPr b="0" i="0" u="none" strike="noStrike" kern="1200" baseline="0">
              <a:solidFill>
                <a:schemeClr val="dk1">
                  <a:lumMod val="65000"/>
                  <a:lumOff val="35000"/>
                </a:schemeClr>
              </a:solidFill>
              <a:effectLst/>
              <a:latin typeface="+mn-lt"/>
              <a:ea typeface="+mn-ea"/>
              <a:cs typeface="+mn-cs"/>
            </a:defRPr>
          </a:pPr>
          <a:endParaRPr lang="fr-FR"/>
        </a:p>
      </c:txPr>
    </c:title>
    <c:autoTitleDeleted val="0"/>
    <c:plotArea>
      <c:layout/>
      <c:barChart>
        <c:barDir val="col"/>
        <c:grouping val="clustered"/>
        <c:varyColors val="0"/>
        <c:ser>
          <c:idx val="0"/>
          <c:order val="0"/>
          <c:spPr>
            <a:gradFill>
              <a:gsLst>
                <a:gs pos="0">
                  <a:schemeClr val="accent1"/>
                </a:gs>
                <a:gs pos="100000">
                  <a:schemeClr val="accent1">
                    <a:lumMod val="84000"/>
                  </a:schemeClr>
                </a:gs>
              </a:gsLst>
              <a:lin ang="5400000" scaled="1"/>
            </a:gradFill>
            <a:ln>
              <a:noFill/>
            </a:ln>
            <a:effectLst>
              <a:outerShdw blurRad="76200" dir="18900000" sy="23000" kx="-1200000" algn="bl" rotWithShape="0">
                <a:prstClr val="black">
                  <a:alpha val="20000"/>
                </a:prst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600" b="1" i="0" u="none" strike="noStrike" kern="1200" baseline="0">
                    <a:solidFill>
                      <a:schemeClr val="lt1"/>
                    </a:solidFill>
                    <a:latin typeface="+mn-lt"/>
                    <a:ea typeface="+mn-ea"/>
                    <a:cs typeface="+mn-cs"/>
                  </a:defRPr>
                </a:pPr>
                <a:endParaRPr lang="fr-FR"/>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'1_EUFN DataBase'!$G$265:$G$285</c:f>
              <c:strCache>
                <c:ptCount val="21"/>
                <c:pt idx="0">
                  <c:v>Belgium</c:v>
                </c:pt>
                <c:pt idx="1">
                  <c:v>Croatia</c:v>
                </c:pt>
                <c:pt idx="2">
                  <c:v>Czech republic</c:v>
                </c:pt>
                <c:pt idx="3">
                  <c:v>Finland </c:v>
                </c:pt>
                <c:pt idx="4">
                  <c:v>France</c:v>
                </c:pt>
                <c:pt idx="5">
                  <c:v>Germany </c:v>
                </c:pt>
                <c:pt idx="6">
                  <c:v>Hungary </c:v>
                </c:pt>
                <c:pt idx="7">
                  <c:v>Italy </c:v>
                </c:pt>
                <c:pt idx="8">
                  <c:v>Lithuania </c:v>
                </c:pt>
                <c:pt idx="9">
                  <c:v>Norway </c:v>
                </c:pt>
                <c:pt idx="10">
                  <c:v>Poland </c:v>
                </c:pt>
                <c:pt idx="11">
                  <c:v>Romania </c:v>
                </c:pt>
                <c:pt idx="12">
                  <c:v>Slovakia </c:v>
                </c:pt>
                <c:pt idx="13">
                  <c:v>Slovenia </c:v>
                </c:pt>
                <c:pt idx="14">
                  <c:v>Spain</c:v>
                </c:pt>
                <c:pt idx="15">
                  <c:v>Sweden</c:v>
                </c:pt>
                <c:pt idx="16">
                  <c:v>Switzerland </c:v>
                </c:pt>
                <c:pt idx="17">
                  <c:v>The netherlands </c:v>
                </c:pt>
                <c:pt idx="18">
                  <c:v>UE</c:v>
                </c:pt>
                <c:pt idx="19">
                  <c:v>UK</c:v>
                </c:pt>
                <c:pt idx="20">
                  <c:v>Ukrania</c:v>
                </c:pt>
              </c:strCache>
            </c:strRef>
          </c:cat>
          <c:val>
            <c:numRef>
              <c:f>'1_EUFN DataBase'!$H$265:$H$285</c:f>
              <c:numCache>
                <c:formatCode>General</c:formatCode>
                <c:ptCount val="21"/>
                <c:pt idx="0">
                  <c:v>8</c:v>
                </c:pt>
                <c:pt idx="1">
                  <c:v>1</c:v>
                </c:pt>
                <c:pt idx="2">
                  <c:v>21</c:v>
                </c:pt>
                <c:pt idx="3">
                  <c:v>9</c:v>
                </c:pt>
                <c:pt idx="4">
                  <c:v>64</c:v>
                </c:pt>
                <c:pt idx="5">
                  <c:v>29</c:v>
                </c:pt>
                <c:pt idx="6">
                  <c:v>19</c:v>
                </c:pt>
                <c:pt idx="7">
                  <c:v>8</c:v>
                </c:pt>
                <c:pt idx="8">
                  <c:v>3</c:v>
                </c:pt>
                <c:pt idx="9">
                  <c:v>2</c:v>
                </c:pt>
                <c:pt idx="10">
                  <c:v>13</c:v>
                </c:pt>
                <c:pt idx="11">
                  <c:v>6</c:v>
                </c:pt>
                <c:pt idx="12">
                  <c:v>12</c:v>
                </c:pt>
                <c:pt idx="13">
                  <c:v>3</c:v>
                </c:pt>
                <c:pt idx="14">
                  <c:v>17</c:v>
                </c:pt>
                <c:pt idx="15">
                  <c:v>2</c:v>
                </c:pt>
                <c:pt idx="16">
                  <c:v>4</c:v>
                </c:pt>
                <c:pt idx="17">
                  <c:v>4</c:v>
                </c:pt>
                <c:pt idx="18">
                  <c:v>11</c:v>
                </c:pt>
                <c:pt idx="19">
                  <c:v>5</c:v>
                </c:pt>
                <c:pt idx="20">
                  <c:v>2</c:v>
                </c:pt>
              </c:numCache>
            </c:numRef>
          </c:val>
          <c:extLst>
            <c:ext xmlns:c16="http://schemas.microsoft.com/office/drawing/2014/chart" uri="{C3380CC4-5D6E-409C-BE32-E72D297353CC}">
              <c16:uniqueId val="{00000000-8AA5-41EB-BB7B-67AC55F1421B}"/>
            </c:ext>
          </c:extLst>
        </c:ser>
        <c:dLbls>
          <c:dLblPos val="inEnd"/>
          <c:showLegendKey val="0"/>
          <c:showVal val="1"/>
          <c:showCatName val="0"/>
          <c:showSerName val="0"/>
          <c:showPercent val="0"/>
          <c:showBubbleSize val="0"/>
        </c:dLbls>
        <c:gapWidth val="41"/>
        <c:axId val="365029407"/>
        <c:axId val="365029823"/>
      </c:barChart>
      <c:catAx>
        <c:axId val="365029407"/>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800" b="0" i="0" u="none" strike="noStrike" kern="1200" baseline="0">
                <a:solidFill>
                  <a:schemeClr val="dk1">
                    <a:lumMod val="65000"/>
                    <a:lumOff val="35000"/>
                  </a:schemeClr>
                </a:solidFill>
                <a:effectLst/>
                <a:latin typeface="+mn-lt"/>
                <a:ea typeface="+mn-ea"/>
                <a:cs typeface="+mn-cs"/>
              </a:defRPr>
            </a:pPr>
            <a:endParaRPr lang="fr-FR"/>
          </a:p>
        </c:txPr>
        <c:crossAx val="365029823"/>
        <c:crosses val="autoZero"/>
        <c:auto val="1"/>
        <c:lblAlgn val="ctr"/>
        <c:lblOffset val="100"/>
        <c:noMultiLvlLbl val="0"/>
      </c:catAx>
      <c:valAx>
        <c:axId val="365029823"/>
        <c:scaling>
          <c:orientation val="minMax"/>
        </c:scaling>
        <c:delete val="1"/>
        <c:axPos val="l"/>
        <c:numFmt formatCode="General" sourceLinked="1"/>
        <c:majorTickMark val="none"/>
        <c:minorTickMark val="none"/>
        <c:tickLblPos val="nextTo"/>
        <c:crossAx val="365029407"/>
        <c:crosses val="autoZero"/>
        <c:crossBetween val="between"/>
      </c:valAx>
      <c:spPr>
        <a:noFill/>
        <a:ln>
          <a:noFill/>
        </a:ln>
        <a:effectLst/>
      </c:spPr>
    </c:plotArea>
    <c:plotVisOnly val="1"/>
    <c:dispBlanksAs val="gap"/>
    <c:showDLblsOverMax val="0"/>
  </c:chart>
  <c:spPr>
    <a:gradFill flip="none" rotWithShape="1">
      <a:gsLst>
        <a:gs pos="0">
          <a:schemeClr val="lt1"/>
        </a:gs>
        <a:gs pos="68000">
          <a:schemeClr val="lt1">
            <a:lumMod val="85000"/>
          </a:schemeClr>
        </a:gs>
        <a:gs pos="100000">
          <a:schemeClr val="lt1"/>
        </a:gs>
      </a:gsLst>
      <a:lin ang="5400000" scaled="1"/>
      <a:tileRect/>
    </a:gradFill>
    <a:ln w="9525" cap="flat" cmpd="sng" algn="ctr">
      <a:solidFill>
        <a:schemeClr val="dk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r>
              <a:rPr lang="fr-FR"/>
              <a:t>EU-OFFER</a:t>
            </a:r>
            <a:r>
              <a:rPr lang="fr-FR" baseline="0"/>
              <a:t> Project (v26.04). Facilities Versus Clusters</a:t>
            </a:r>
            <a:endParaRPr lang="fr-FR"/>
          </a:p>
        </c:rich>
      </c:tx>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fr-FR"/>
        </a:p>
      </c:txPr>
    </c:title>
    <c:autoTitleDeleted val="0"/>
    <c:plotArea>
      <c:layout/>
      <c:pieChart>
        <c:varyColors val="1"/>
        <c:ser>
          <c:idx val="0"/>
          <c:order val="0"/>
          <c:dPt>
            <c:idx val="0"/>
            <c:bubble3D val="0"/>
            <c:spPr>
              <a:solidFill>
                <a:schemeClr val="accent1"/>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1-0689-4DCB-9145-C076618E5A0D}"/>
              </c:ext>
            </c:extLst>
          </c:dPt>
          <c:dPt>
            <c:idx val="1"/>
            <c:bubble3D val="0"/>
            <c:spPr>
              <a:solidFill>
                <a:schemeClr val="accent2"/>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3-0689-4DCB-9145-C076618E5A0D}"/>
              </c:ext>
            </c:extLst>
          </c:dPt>
          <c:dPt>
            <c:idx val="2"/>
            <c:bubble3D val="0"/>
            <c:spPr>
              <a:solidFill>
                <a:schemeClr val="accent3"/>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5-0689-4DCB-9145-C076618E5A0D}"/>
              </c:ext>
            </c:extLst>
          </c:dPt>
          <c:dPt>
            <c:idx val="3"/>
            <c:bubble3D val="0"/>
            <c:spPr>
              <a:solidFill>
                <a:schemeClr val="accent4"/>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7-0689-4DCB-9145-C076618E5A0D}"/>
              </c:ext>
            </c:extLst>
          </c:dPt>
          <c:dPt>
            <c:idx val="4"/>
            <c:bubble3D val="0"/>
            <c:spPr>
              <a:solidFill>
                <a:schemeClr val="accent5"/>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9-0689-4DCB-9145-C076618E5A0D}"/>
              </c:ext>
            </c:extLst>
          </c:dPt>
          <c:dPt>
            <c:idx val="5"/>
            <c:bubble3D val="0"/>
            <c:spPr>
              <a:solidFill>
                <a:schemeClr val="accent6"/>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B-0689-4DCB-9145-C076618E5A0D}"/>
              </c:ext>
            </c:extLst>
          </c:dPt>
          <c:dPt>
            <c:idx val="6"/>
            <c:bubble3D val="0"/>
            <c:spPr>
              <a:solidFill>
                <a:schemeClr val="accent1">
                  <a:lumMod val="60000"/>
                </a:schemeClr>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D-0689-4DCB-9145-C076618E5A0D}"/>
              </c:ext>
            </c:extLst>
          </c:dPt>
          <c:dPt>
            <c:idx val="7"/>
            <c:bubble3D val="0"/>
            <c:spPr>
              <a:solidFill>
                <a:schemeClr val="accent2">
                  <a:lumMod val="60000"/>
                </a:schemeClr>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F-0689-4DCB-9145-C076618E5A0D}"/>
              </c:ext>
            </c:extLst>
          </c:dPt>
          <c:dLbls>
            <c:spPr>
              <a:pattFill prst="pct75">
                <a:fgClr>
                  <a:schemeClr val="dk1">
                    <a:lumMod val="75000"/>
                    <a:lumOff val="25000"/>
                  </a:schemeClr>
                </a:fgClr>
                <a:bgClr>
                  <a:schemeClr val="dk1">
                    <a:lumMod val="65000"/>
                    <a:lumOff val="35000"/>
                  </a:schemeClr>
                </a:bgClr>
              </a:patt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600" b="0" i="0" u="none" strike="noStrike" kern="1200" baseline="0">
                    <a:solidFill>
                      <a:schemeClr val="lt1"/>
                    </a:solidFill>
                    <a:latin typeface="+mn-lt"/>
                    <a:ea typeface="+mn-ea"/>
                    <a:cs typeface="+mn-cs"/>
                  </a:defRPr>
                </a:pPr>
                <a:endParaRPr lang="fr-FR"/>
              </a:p>
            </c:txPr>
            <c:dLblPos val="ctr"/>
            <c:showLegendKey val="0"/>
            <c:showVal val="0"/>
            <c:showCatName val="0"/>
            <c:showSerName val="0"/>
            <c:showPercent val="1"/>
            <c:showBubbleSize val="0"/>
            <c:showLeaderLines val="1"/>
            <c:leaderLines>
              <c:spPr>
                <a:ln w="9525">
                  <a:solidFill>
                    <a:schemeClr val="dk1">
                      <a:lumMod val="50000"/>
                      <a:lumOff val="50000"/>
                    </a:schemeClr>
                  </a:solidFill>
                </a:ln>
                <a:effectLst/>
              </c:spPr>
            </c:leaderLines>
            <c:extLst>
              <c:ext xmlns:c15="http://schemas.microsoft.com/office/drawing/2012/chart" uri="{CE6537A1-D6FC-4f65-9D91-7224C49458BB}"/>
            </c:extLst>
          </c:dLbls>
          <c:cat>
            <c:strRef>
              <c:f>'1_EUFN DataBase'!$Y$3:$Y$10</c:f>
              <c:strCache>
                <c:ptCount val="8"/>
                <c:pt idx="0">
                  <c:v>CL1_Neutronic Research Area</c:v>
                </c:pt>
                <c:pt idx="1">
                  <c:v>CL2_Radiation &amp; Radiation Protection Research Area</c:v>
                </c:pt>
                <c:pt idx="2">
                  <c:v>CL3_Radiochemistry Research Area</c:v>
                </c:pt>
                <c:pt idx="3">
                  <c:v>CL4_Thermal Hydraulic Research Area</c:v>
                </c:pt>
                <c:pt idx="4">
                  <c:v>CL5_Material Research Area</c:v>
                </c:pt>
                <c:pt idx="5">
                  <c:v>CL6_NPP Safety Research Area </c:v>
                </c:pt>
                <c:pt idx="6">
                  <c:v>CL7_Modelling and Simulations Area</c:v>
                </c:pt>
                <c:pt idx="7">
                  <c:v>CL8_Nuclear Waste</c:v>
                </c:pt>
              </c:strCache>
            </c:strRef>
          </c:cat>
          <c:val>
            <c:numRef>
              <c:f>'1_EUFN DataBase'!$Z$3:$Z$10</c:f>
              <c:numCache>
                <c:formatCode>General</c:formatCode>
                <c:ptCount val="8"/>
                <c:pt idx="0">
                  <c:v>26</c:v>
                </c:pt>
                <c:pt idx="1">
                  <c:v>33</c:v>
                </c:pt>
                <c:pt idx="2">
                  <c:v>16</c:v>
                </c:pt>
                <c:pt idx="3">
                  <c:v>27</c:v>
                </c:pt>
                <c:pt idx="4">
                  <c:v>100</c:v>
                </c:pt>
                <c:pt idx="5">
                  <c:v>17</c:v>
                </c:pt>
                <c:pt idx="6">
                  <c:v>18</c:v>
                </c:pt>
                <c:pt idx="7">
                  <c:v>6</c:v>
                </c:pt>
              </c:numCache>
            </c:numRef>
          </c:val>
          <c:extLst>
            <c:ext xmlns:c16="http://schemas.microsoft.com/office/drawing/2014/chart" uri="{C3380CC4-5D6E-409C-BE32-E72D297353CC}">
              <c16:uniqueId val="{00000000-82C8-458C-A7EA-568F032BD907}"/>
            </c:ext>
          </c:extLst>
        </c:ser>
        <c:dLbls>
          <c:dLblPos val="ctr"/>
          <c:showLegendKey val="0"/>
          <c:showVal val="0"/>
          <c:showCatName val="0"/>
          <c:showSerName val="0"/>
          <c:showPercent val="1"/>
          <c:showBubbleSize val="0"/>
          <c:showLeaderLines val="1"/>
        </c:dLbls>
        <c:firstSliceAng val="0"/>
      </c:pieChart>
      <c:spPr>
        <a:noFill/>
        <a:ln>
          <a:noFill/>
        </a:ln>
        <a:effectLst/>
      </c:spPr>
    </c:plotArea>
    <c:legend>
      <c:legendPos val="r"/>
      <c:overlay val="0"/>
      <c:spPr>
        <a:solidFill>
          <a:schemeClr val="lt1">
            <a:lumMod val="95000"/>
            <a:alpha val="39000"/>
          </a:schemeClr>
        </a:solidFill>
        <a:ln>
          <a:noFill/>
        </a:ln>
        <a:effectLst/>
      </c:spPr>
      <c:txPr>
        <a:bodyPr rot="0" spcFirstLastPara="1" vertOverflow="ellipsis" vert="horz" wrap="square" anchor="ctr" anchorCtr="1"/>
        <a:lstStyle/>
        <a:p>
          <a:pPr>
            <a:defRPr sz="1600" b="0" i="0" u="none" strike="noStrike" kern="1200" baseline="0">
              <a:solidFill>
                <a:schemeClr val="dk1">
                  <a:lumMod val="75000"/>
                  <a:lumOff val="25000"/>
                </a:schemeClr>
              </a:solidFill>
              <a:latin typeface="+mn-lt"/>
              <a:ea typeface="+mn-ea"/>
              <a:cs typeface="+mn-cs"/>
            </a:defRPr>
          </a:pPr>
          <a:endParaRPr lang="fr-FR"/>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fr-FR"/>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0" baseline="0">
                <a:solidFill>
                  <a:schemeClr val="tx1">
                    <a:lumMod val="65000"/>
                    <a:lumOff val="35000"/>
                  </a:schemeClr>
                </a:solidFill>
                <a:latin typeface="+mn-lt"/>
                <a:ea typeface="+mn-ea"/>
                <a:cs typeface="+mn-cs"/>
              </a:defRPr>
            </a:pPr>
            <a:r>
              <a:rPr lang="fr-FR" sz="1800"/>
              <a:t>OFFERR-1 Facilities</a:t>
            </a:r>
            <a:r>
              <a:rPr lang="fr-FR" sz="1800" baseline="0"/>
              <a:t> Proposal versus clusters (26-04)</a:t>
            </a:r>
            <a:endParaRPr lang="fr-FR" sz="1800"/>
          </a:p>
        </c:rich>
      </c:tx>
      <c:overlay val="0"/>
      <c:spPr>
        <a:noFill/>
        <a:ln>
          <a:noFill/>
        </a:ln>
        <a:effectLst/>
      </c:spPr>
      <c:txPr>
        <a:bodyPr rot="0" spcFirstLastPara="1" vertOverflow="ellipsis" vert="horz" wrap="square" anchor="ctr" anchorCtr="1"/>
        <a:lstStyle/>
        <a:p>
          <a:pPr>
            <a:defRPr sz="18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bar"/>
        <c:grouping val="stacked"/>
        <c:varyColors val="0"/>
        <c:ser>
          <c:idx val="0"/>
          <c:order val="0"/>
          <c:tx>
            <c:strRef>
              <c:f>'1_EUFN DataBase'!$AF$2</c:f>
              <c:strCache>
                <c:ptCount val="1"/>
                <c:pt idx="0">
                  <c:v>Primary Cluster</c:v>
                </c:pt>
              </c:strCache>
            </c:strRef>
          </c:tx>
          <c:spPr>
            <a:solidFill>
              <a:schemeClr val="accent1"/>
            </a:solidFill>
            <a:ln>
              <a:noFill/>
            </a:ln>
            <a:effectLst/>
          </c:spPr>
          <c:invertIfNegative val="0"/>
          <c:cat>
            <c:strRef>
              <c:f>'1_EUFN DataBase'!$AE$3:$AE$14</c:f>
              <c:strCache>
                <c:ptCount val="12"/>
                <c:pt idx="0">
                  <c:v>CL1 Neutronic Research Area</c:v>
                </c:pt>
                <c:pt idx="1">
                  <c:v>CL2 Radiation &amp; Rad. Protection Area</c:v>
                </c:pt>
                <c:pt idx="2">
                  <c:v>CL3 Radiochemistry Research Area</c:v>
                </c:pt>
                <c:pt idx="3">
                  <c:v>CL4 Thermal Hydraulic Research Area</c:v>
                </c:pt>
                <c:pt idx="4">
                  <c:v>CL5 Material Research Area</c:v>
                </c:pt>
                <c:pt idx="5">
                  <c:v>CL6 NPP Safety Research Area</c:v>
                </c:pt>
                <c:pt idx="6">
                  <c:v>CL7 Modelling &amp; Simulation Area</c:v>
                </c:pt>
                <c:pt idx="7">
                  <c:v>CL8 Nuclear Waste (EURAD)</c:v>
                </c:pt>
                <c:pt idx="8">
                  <c:v>CL9 Radiation Protection (PIANOFORTE)</c:v>
                </c:pt>
                <c:pt idx="9">
                  <c:v>CL10 Nuclear Materials (ORIENT-NM)</c:v>
                </c:pt>
                <c:pt idx="11">
                  <c:v>CL11 All</c:v>
                </c:pt>
              </c:strCache>
            </c:strRef>
          </c:cat>
          <c:val>
            <c:numRef>
              <c:f>'1_EUFN DataBase'!$AF$3:$AF$14</c:f>
              <c:numCache>
                <c:formatCode>General</c:formatCode>
                <c:ptCount val="12"/>
                <c:pt idx="0">
                  <c:v>26</c:v>
                </c:pt>
                <c:pt idx="1">
                  <c:v>33</c:v>
                </c:pt>
                <c:pt idx="2">
                  <c:v>16</c:v>
                </c:pt>
                <c:pt idx="3">
                  <c:v>27</c:v>
                </c:pt>
                <c:pt idx="4">
                  <c:v>99</c:v>
                </c:pt>
                <c:pt idx="5">
                  <c:v>17</c:v>
                </c:pt>
                <c:pt idx="6">
                  <c:v>18</c:v>
                </c:pt>
                <c:pt idx="7">
                  <c:v>6</c:v>
                </c:pt>
                <c:pt idx="8">
                  <c:v>0</c:v>
                </c:pt>
                <c:pt idx="9">
                  <c:v>0</c:v>
                </c:pt>
                <c:pt idx="11">
                  <c:v>0</c:v>
                </c:pt>
              </c:numCache>
            </c:numRef>
          </c:val>
          <c:extLst>
            <c:ext xmlns:c16="http://schemas.microsoft.com/office/drawing/2014/chart" uri="{C3380CC4-5D6E-409C-BE32-E72D297353CC}">
              <c16:uniqueId val="{00000000-15FD-4CF0-BC0D-B1B7B9DFFB98}"/>
            </c:ext>
          </c:extLst>
        </c:ser>
        <c:ser>
          <c:idx val="1"/>
          <c:order val="1"/>
          <c:tx>
            <c:strRef>
              <c:f>'1_EUFN DataBase'!$AG$2</c:f>
              <c:strCache>
                <c:ptCount val="1"/>
                <c:pt idx="0">
                  <c:v>Secondary Cluster</c:v>
                </c:pt>
              </c:strCache>
            </c:strRef>
          </c:tx>
          <c:spPr>
            <a:solidFill>
              <a:schemeClr val="accent2"/>
            </a:solidFill>
            <a:ln>
              <a:noFill/>
            </a:ln>
            <a:effectLst/>
          </c:spPr>
          <c:invertIfNegative val="0"/>
          <c:cat>
            <c:strRef>
              <c:f>'1_EUFN DataBase'!$AE$3:$AE$14</c:f>
              <c:strCache>
                <c:ptCount val="12"/>
                <c:pt idx="0">
                  <c:v>CL1 Neutronic Research Area</c:v>
                </c:pt>
                <c:pt idx="1">
                  <c:v>CL2 Radiation &amp; Rad. Protection Area</c:v>
                </c:pt>
                <c:pt idx="2">
                  <c:v>CL3 Radiochemistry Research Area</c:v>
                </c:pt>
                <c:pt idx="3">
                  <c:v>CL4 Thermal Hydraulic Research Area</c:v>
                </c:pt>
                <c:pt idx="4">
                  <c:v>CL5 Material Research Area</c:v>
                </c:pt>
                <c:pt idx="5">
                  <c:v>CL6 NPP Safety Research Area</c:v>
                </c:pt>
                <c:pt idx="6">
                  <c:v>CL7 Modelling &amp; Simulation Area</c:v>
                </c:pt>
                <c:pt idx="7">
                  <c:v>CL8 Nuclear Waste (EURAD)</c:v>
                </c:pt>
                <c:pt idx="8">
                  <c:v>CL9 Radiation Protection (PIANOFORTE)</c:v>
                </c:pt>
                <c:pt idx="9">
                  <c:v>CL10 Nuclear Materials (ORIENT-NM)</c:v>
                </c:pt>
                <c:pt idx="11">
                  <c:v>CL11 All</c:v>
                </c:pt>
              </c:strCache>
            </c:strRef>
          </c:cat>
          <c:val>
            <c:numRef>
              <c:f>'1_EUFN DataBase'!$AG$3:$AG$14</c:f>
              <c:numCache>
                <c:formatCode>General</c:formatCode>
                <c:ptCount val="12"/>
                <c:pt idx="0">
                  <c:v>5</c:v>
                </c:pt>
                <c:pt idx="1">
                  <c:v>13</c:v>
                </c:pt>
                <c:pt idx="2">
                  <c:v>10</c:v>
                </c:pt>
                <c:pt idx="3">
                  <c:v>6</c:v>
                </c:pt>
                <c:pt idx="4">
                  <c:v>20</c:v>
                </c:pt>
                <c:pt idx="5">
                  <c:v>15</c:v>
                </c:pt>
                <c:pt idx="6">
                  <c:v>31</c:v>
                </c:pt>
                <c:pt idx="7">
                  <c:v>9</c:v>
                </c:pt>
                <c:pt idx="8">
                  <c:v>6</c:v>
                </c:pt>
                <c:pt idx="9">
                  <c:v>6</c:v>
                </c:pt>
                <c:pt idx="11">
                  <c:v>1</c:v>
                </c:pt>
              </c:numCache>
            </c:numRef>
          </c:val>
          <c:extLst>
            <c:ext xmlns:c16="http://schemas.microsoft.com/office/drawing/2014/chart" uri="{C3380CC4-5D6E-409C-BE32-E72D297353CC}">
              <c16:uniqueId val="{00000001-15FD-4CF0-BC0D-B1B7B9DFFB98}"/>
            </c:ext>
          </c:extLst>
        </c:ser>
        <c:dLbls>
          <c:showLegendKey val="0"/>
          <c:showVal val="0"/>
          <c:showCatName val="0"/>
          <c:showSerName val="0"/>
          <c:showPercent val="0"/>
          <c:showBubbleSize val="0"/>
        </c:dLbls>
        <c:gapWidth val="150"/>
        <c:overlap val="100"/>
        <c:axId val="2102217952"/>
        <c:axId val="2102238336"/>
      </c:barChart>
      <c:catAx>
        <c:axId val="2102217952"/>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fr-FR"/>
          </a:p>
        </c:txPr>
        <c:crossAx val="2102238336"/>
        <c:crosses val="autoZero"/>
        <c:auto val="1"/>
        <c:lblAlgn val="ctr"/>
        <c:lblOffset val="100"/>
        <c:noMultiLvlLbl val="0"/>
      </c:catAx>
      <c:valAx>
        <c:axId val="2102238336"/>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fr-FR"/>
          </a:p>
        </c:txPr>
        <c:crossAx val="210221795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4">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defRPr sz="900" kern="1200">
      <a:effectLst/>
    </cs:defRPr>
  </cs:categoryAxis>
  <cs:chartArea>
    <cs:lnRef idx="0"/>
    <cs:fillRef idx="0"/>
    <cs:effectRef idx="0"/>
    <cs:fontRef idx="minor">
      <a:schemeClr val="dk1"/>
    </cs:fontRef>
    <cs:spPr>
      <a:gradFill flip="none" rotWithShape="1">
        <a:gsLst>
          <a:gs pos="0">
            <a:schemeClr val="lt1"/>
          </a:gs>
          <a:gs pos="68000">
            <a:schemeClr val="lt1">
              <a:lumMod val="85000"/>
            </a:schemeClr>
          </a:gs>
          <a:gs pos="100000">
            <a:schemeClr val="lt1"/>
          </a:gs>
        </a:gsLst>
        <a:lin ang="5400000" scaled="1"/>
        <a:tileRect/>
      </a:gradFill>
      <a:ln w="9525" cap="flat" cmpd="sng" algn="ctr">
        <a:solidFill>
          <a:schemeClr val="dk1">
            <a:lumMod val="15000"/>
            <a:lumOff val="85000"/>
          </a:schemeClr>
        </a:solidFill>
        <a:round/>
      </a:ln>
    </cs:spPr>
    <cs:defRPr sz="1000" kern="1200"/>
  </cs:chartArea>
  <cs:dataLabel>
    <cs:lnRef idx="0"/>
    <cs:fillRef idx="0"/>
    <cs:effectRef idx="0"/>
    <cs:fontRef idx="minor">
      <a:schemeClr val="lt1"/>
    </cs:fontRef>
    <cs:spPr/>
    <cs:defRPr sz="10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1000" b="1" kern="1200"/>
    <cs:bodyPr rot="0" spcFirstLastPara="1" vertOverflow="clip" horzOverflow="clip" vert="horz" wrap="square" lIns="36576" tIns="18288" rIns="36576" bIns="18288" anchor="ctr" anchorCtr="1">
      <a:spAutoFit/>
    </cs:bodyPr>
  </cs:dataLabelCallout>
  <cs:dataPoint>
    <cs:lnRef idx="0">
      <cs:styleClr val="auto"/>
    </cs:lnRef>
    <cs:fillRef idx="0">
      <cs:styleClr val="auto"/>
    </cs:fillRef>
    <cs:effectRef idx="0"/>
    <cs:fontRef idx="minor">
      <a:schemeClr val="dk1"/>
    </cs:fontRef>
    <cs:spPr>
      <a:gradFill>
        <a:gsLst>
          <a:gs pos="0">
            <a:schemeClr val="phClr"/>
          </a:gs>
          <a:gs pos="100000">
            <a:schemeClr val="phClr">
              <a:lumMod val="84000"/>
            </a:schemeClr>
          </a:gs>
        </a:gsLst>
        <a:lin ang="5400000" scaled="1"/>
      </a:gradFill>
      <a:effectLst>
        <a:outerShdw blurRad="76200" dir="18900000" sy="23000" kx="-1200000" algn="bl" rotWithShape="0">
          <a:prstClr val="black">
            <a:alpha val="20000"/>
          </a:prstClr>
        </a:outerShdw>
      </a:effectLst>
    </cs:spPr>
  </cs:dataPoint>
  <cs:dataPoint3D>
    <cs:lnRef idx="0"/>
    <cs:fillRef idx="0">
      <cs:styleClr val="auto"/>
    </cs:fillRef>
    <cs:effectRef idx="0"/>
    <cs:fontRef idx="minor">
      <a:schemeClr val="dk1"/>
    </cs:fontRef>
    <cs:spPr>
      <a:gradFill>
        <a:gsLst>
          <a:gs pos="0">
            <a:schemeClr val="phClr"/>
          </a:gs>
          <a:gs pos="100000">
            <a:schemeClr val="phClr">
              <a:lumMod val="84000"/>
            </a:schemeClr>
          </a:gs>
        </a:gsLst>
        <a:lin ang="5400000" scaled="1"/>
      </a:gradFill>
      <a:effectLst>
        <a:outerShdw blurRad="76200" dir="18900000" sy="23000" kx="-1200000" algn="bl" rotWithShape="0">
          <a:prstClr val="black">
            <a:alpha val="20000"/>
          </a:prstClr>
        </a:outerShdw>
      </a:effectLst>
    </cs:spPr>
  </cs:dataPoint3D>
  <cs:dataPointLine>
    <cs:lnRef idx="0">
      <cs:styleClr val="auto"/>
    </cs:lnRef>
    <cs:fillRef idx="0"/>
    <cs:effectRef idx="0"/>
    <cs:fontRef idx="minor">
      <a:schemeClr val="dk1"/>
    </cs:fontRef>
    <cs:spPr>
      <a:ln w="28575" cap="rnd">
        <a:gradFill>
          <a:gsLst>
            <a:gs pos="0">
              <a:schemeClr val="phClr"/>
            </a:gs>
            <a:gs pos="100000">
              <a:schemeClr val="phClr">
                <a:lumMod val="84000"/>
              </a:schemeClr>
            </a:gs>
          </a:gsLst>
          <a:lin ang="5400000" scaled="1"/>
        </a:gradFill>
        <a:round/>
      </a:ln>
    </cs:spPr>
  </cs:dataPointLine>
  <cs:dataPointMarker>
    <cs:lnRef idx="0"/>
    <cs:fillRef idx="0">
      <cs:styleClr val="auto"/>
    </cs:fillRef>
    <cs:effectRef idx="0"/>
    <cs:fontRef idx="minor">
      <a:schemeClr val="dk1"/>
    </cs:fontRef>
    <cs:spPr>
      <a:gradFill>
        <a:gsLst>
          <a:gs pos="0">
            <a:schemeClr val="phClr"/>
          </a:gs>
          <a:gs pos="100000">
            <a:schemeClr val="phClr">
              <a:lumMod val="84000"/>
            </a:schemeClr>
          </a:gs>
        </a:gsLst>
        <a:lin ang="5400000" scaled="1"/>
      </a:gradFill>
      <a:effectLst>
        <a:outerShdw blurRad="76200" dir="18900000" sy="23000" kx="-1200000" algn="bl" rotWithShape="0">
          <a:prstClr val="black">
            <a:alpha val="20000"/>
          </a:prstClr>
        </a:outerShdw>
      </a:effectLst>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a:solidFill>
          <a:schemeClr val="dk1">
            <a:lumMod val="15000"/>
            <a:lumOff val="85000"/>
          </a:schemeClr>
        </a:solidFill>
      </a:ln>
    </cs:spPr>
    <cs:defRPr sz="900" kern="1200"/>
  </cs:dataTable>
  <cs:downBar>
    <cs:lnRef idx="0"/>
    <cs:fillRef idx="0"/>
    <cs:effectRef idx="0"/>
    <cs:fontRef idx="minor">
      <a:schemeClr val="dk1"/>
    </cs:fontRef>
    <cs:spPr>
      <a:solidFill>
        <a:schemeClr val="dk1">
          <a:lumMod val="35000"/>
          <a:lumOff val="65000"/>
        </a:schemeClr>
      </a:solidFill>
      <a:ln w="9525">
        <a:solidFill>
          <a:schemeClr val="dk1">
            <a:lumMod val="50000"/>
            <a:lumOff val="50000"/>
          </a:schemeClr>
        </a:solidFill>
      </a:ln>
    </cs:spPr>
  </cs:downBar>
  <cs:dropLine>
    <cs:lnRef idx="0"/>
    <cs:fillRef idx="0"/>
    <cs:effectRef idx="0"/>
    <cs:fontRef idx="minor">
      <a:schemeClr val="dk1"/>
    </cs:fontRef>
    <cs:spPr>
      <a:ln w="9525">
        <a:solidFill>
          <a:schemeClr val="dk1">
            <a:lumMod val="50000"/>
            <a:lumOff val="50000"/>
          </a:schemeClr>
        </a:solidFill>
        <a:round/>
      </a:ln>
    </cs:spPr>
  </cs:dropLine>
  <cs:errorBar>
    <cs:lnRef idx="0"/>
    <cs:fillRef idx="0"/>
    <cs:effectRef idx="0"/>
    <cs:fontRef idx="minor">
      <a:schemeClr val="dk1"/>
    </cs:fontRef>
    <cs:spPr>
      <a:ln w="9525">
        <a:solidFill>
          <a:schemeClr val="dk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a:solidFill>
          <a:schemeClr val="dk1">
            <a:lumMod val="5000"/>
            <a:lumOff val="95000"/>
          </a:schemeClr>
        </a:solidFill>
      </a:ln>
    </cs:spPr>
  </cs:gridlineMinor>
  <cs:hiLoLine>
    <cs:lnRef idx="0"/>
    <cs:fillRef idx="0"/>
    <cs:effectRef idx="0"/>
    <cs:fontRef idx="minor">
      <a:schemeClr val="dk1"/>
    </cs:fontRef>
    <cs:spPr>
      <a:ln w="9525">
        <a:solidFill>
          <a:schemeClr val="dk1">
            <a:lumMod val="50000"/>
            <a:lumOff val="50000"/>
          </a:schemeClr>
        </a:solidFill>
        <a:round/>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65000"/>
        <a:lumOff val="35000"/>
      </a:schemeClr>
    </cs:fontRef>
    <cs:defRPr kern="1200">
      <a:effectLst/>
    </cs:defRPr>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lumMod val="95000"/>
        </a:schemeClr>
      </a:solidFill>
      <a:ln w="9525">
        <a:solidFill>
          <a:schemeClr val="dk1">
            <a:lumMod val="15000"/>
            <a:lumOff val="85000"/>
          </a:schemeClr>
        </a:solidFill>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wall>
</cs:chartStyle>
</file>

<file path=xl/charts/style2.xml><?xml version="1.0" encoding="utf-8"?>
<cs:chartStyle xmlns:cs="http://schemas.microsoft.com/office/drawing/2012/chartStyle" xmlns:a="http://schemas.openxmlformats.org/drawingml/2006/main" id="253">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dataLabel>
  <cs:dataLabelCallout>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6" Type="http://schemas.openxmlformats.org/officeDocument/2006/relationships/image" Target="../media/image28.png"/><Relationship Id="rId117" Type="http://schemas.openxmlformats.org/officeDocument/2006/relationships/image" Target="../media/image116.png"/><Relationship Id="rId21" Type="http://schemas.openxmlformats.org/officeDocument/2006/relationships/image" Target="../media/image23.png"/><Relationship Id="rId42" Type="http://schemas.openxmlformats.org/officeDocument/2006/relationships/image" Target="../media/image43.png"/><Relationship Id="rId47" Type="http://schemas.openxmlformats.org/officeDocument/2006/relationships/image" Target="../media/image48.png"/><Relationship Id="rId63" Type="http://schemas.openxmlformats.org/officeDocument/2006/relationships/image" Target="../media/image64.jpeg"/><Relationship Id="rId68" Type="http://schemas.openxmlformats.org/officeDocument/2006/relationships/image" Target="../media/image68.png"/><Relationship Id="rId84" Type="http://schemas.openxmlformats.org/officeDocument/2006/relationships/image" Target="../media/image84.png"/><Relationship Id="rId89" Type="http://schemas.openxmlformats.org/officeDocument/2006/relationships/image" Target="../media/image89.png"/><Relationship Id="rId112" Type="http://schemas.openxmlformats.org/officeDocument/2006/relationships/image" Target="../media/image111.png"/><Relationship Id="rId16" Type="http://schemas.openxmlformats.org/officeDocument/2006/relationships/image" Target="../media/image18.png"/><Relationship Id="rId107" Type="http://schemas.openxmlformats.org/officeDocument/2006/relationships/image" Target="../media/image106.png"/><Relationship Id="rId11" Type="http://schemas.openxmlformats.org/officeDocument/2006/relationships/image" Target="../media/image13.png"/><Relationship Id="rId32" Type="http://schemas.openxmlformats.org/officeDocument/2006/relationships/image" Target="../media/image34.png"/><Relationship Id="rId37" Type="http://schemas.openxmlformats.org/officeDocument/2006/relationships/image" Target="../media/image39.png"/><Relationship Id="rId53" Type="http://schemas.openxmlformats.org/officeDocument/2006/relationships/image" Target="../media/image54.png"/><Relationship Id="rId58" Type="http://schemas.openxmlformats.org/officeDocument/2006/relationships/image" Target="../media/image59.png"/><Relationship Id="rId74" Type="http://schemas.openxmlformats.org/officeDocument/2006/relationships/image" Target="../media/image74.png"/><Relationship Id="rId79" Type="http://schemas.openxmlformats.org/officeDocument/2006/relationships/image" Target="../media/image79.jpeg"/><Relationship Id="rId102" Type="http://schemas.openxmlformats.org/officeDocument/2006/relationships/image" Target="../media/image101.png"/><Relationship Id="rId123" Type="http://schemas.openxmlformats.org/officeDocument/2006/relationships/image" Target="../media/image119.png"/><Relationship Id="rId5" Type="http://schemas.openxmlformats.org/officeDocument/2006/relationships/image" Target="../media/image7.png"/><Relationship Id="rId90" Type="http://schemas.openxmlformats.org/officeDocument/2006/relationships/image" Target="../media/image90.png"/><Relationship Id="rId95" Type="http://schemas.openxmlformats.org/officeDocument/2006/relationships/image" Target="../media/image95.jpg"/><Relationship Id="rId22" Type="http://schemas.openxmlformats.org/officeDocument/2006/relationships/image" Target="../media/image24.png"/><Relationship Id="rId27" Type="http://schemas.openxmlformats.org/officeDocument/2006/relationships/image" Target="../media/image29.png"/><Relationship Id="rId43" Type="http://schemas.openxmlformats.org/officeDocument/2006/relationships/image" Target="../media/image44.png"/><Relationship Id="rId48" Type="http://schemas.openxmlformats.org/officeDocument/2006/relationships/image" Target="../media/image49.png"/><Relationship Id="rId64" Type="http://schemas.openxmlformats.org/officeDocument/2006/relationships/image" Target="../media/image65.jpeg"/><Relationship Id="rId69" Type="http://schemas.openxmlformats.org/officeDocument/2006/relationships/image" Target="../media/image69.png"/><Relationship Id="rId113" Type="http://schemas.openxmlformats.org/officeDocument/2006/relationships/image" Target="../media/image112.png"/><Relationship Id="rId118" Type="http://schemas.openxmlformats.org/officeDocument/2006/relationships/image" Target="../media/image117.png"/><Relationship Id="rId80" Type="http://schemas.openxmlformats.org/officeDocument/2006/relationships/image" Target="../media/image80.jpeg"/><Relationship Id="rId85" Type="http://schemas.openxmlformats.org/officeDocument/2006/relationships/image" Target="../media/image85.jpg"/><Relationship Id="rId12" Type="http://schemas.openxmlformats.org/officeDocument/2006/relationships/image" Target="../media/image14.png"/><Relationship Id="rId17" Type="http://schemas.openxmlformats.org/officeDocument/2006/relationships/image" Target="../media/image19.png"/><Relationship Id="rId33" Type="http://schemas.openxmlformats.org/officeDocument/2006/relationships/image" Target="../media/image35.png"/><Relationship Id="rId38" Type="http://schemas.openxmlformats.org/officeDocument/2006/relationships/image" Target="../media/image40.png"/><Relationship Id="rId59" Type="http://schemas.openxmlformats.org/officeDocument/2006/relationships/image" Target="../media/image60.png"/><Relationship Id="rId103" Type="http://schemas.openxmlformats.org/officeDocument/2006/relationships/image" Target="../media/image102.png"/><Relationship Id="rId108" Type="http://schemas.openxmlformats.org/officeDocument/2006/relationships/image" Target="../media/image107.png"/><Relationship Id="rId124" Type="http://schemas.openxmlformats.org/officeDocument/2006/relationships/image" Target="../media/image120.png"/><Relationship Id="rId54" Type="http://schemas.openxmlformats.org/officeDocument/2006/relationships/image" Target="../media/image55.png"/><Relationship Id="rId70" Type="http://schemas.openxmlformats.org/officeDocument/2006/relationships/image" Target="../media/image70.png"/><Relationship Id="rId75" Type="http://schemas.openxmlformats.org/officeDocument/2006/relationships/image" Target="../media/image75.png"/><Relationship Id="rId91" Type="http://schemas.openxmlformats.org/officeDocument/2006/relationships/image" Target="../media/image91.png"/><Relationship Id="rId96" Type="http://schemas.openxmlformats.org/officeDocument/2006/relationships/image" Target="../media/image96.png"/><Relationship Id="rId1" Type="http://schemas.openxmlformats.org/officeDocument/2006/relationships/image" Target="../media/image3.png"/><Relationship Id="rId6" Type="http://schemas.openxmlformats.org/officeDocument/2006/relationships/image" Target="../media/image8.png"/><Relationship Id="rId23" Type="http://schemas.openxmlformats.org/officeDocument/2006/relationships/image" Target="../media/image25.png"/><Relationship Id="rId28" Type="http://schemas.openxmlformats.org/officeDocument/2006/relationships/image" Target="../media/image30.png"/><Relationship Id="rId49" Type="http://schemas.openxmlformats.org/officeDocument/2006/relationships/image" Target="../media/image50.png"/><Relationship Id="rId114" Type="http://schemas.openxmlformats.org/officeDocument/2006/relationships/image" Target="../media/image113.png"/><Relationship Id="rId119" Type="http://schemas.openxmlformats.org/officeDocument/2006/relationships/image" Target="../media/image118.png"/><Relationship Id="rId44" Type="http://schemas.openxmlformats.org/officeDocument/2006/relationships/image" Target="../media/image45.png"/><Relationship Id="rId60" Type="http://schemas.openxmlformats.org/officeDocument/2006/relationships/image" Target="../media/image61.png"/><Relationship Id="rId65" Type="http://schemas.openxmlformats.org/officeDocument/2006/relationships/image" Target="../media/image66.png"/><Relationship Id="rId81" Type="http://schemas.openxmlformats.org/officeDocument/2006/relationships/image" Target="../media/image81.png"/><Relationship Id="rId86" Type="http://schemas.openxmlformats.org/officeDocument/2006/relationships/image" Target="../media/image86.jpg"/><Relationship Id="rId13" Type="http://schemas.openxmlformats.org/officeDocument/2006/relationships/image" Target="../media/image15.png"/><Relationship Id="rId18" Type="http://schemas.openxmlformats.org/officeDocument/2006/relationships/image" Target="../media/image20.png"/><Relationship Id="rId39" Type="http://schemas.openxmlformats.org/officeDocument/2006/relationships/image" Target="cid:7E455024-FC14-4F33-BA4B-0602C3DF2084" TargetMode="External"/><Relationship Id="rId109" Type="http://schemas.openxmlformats.org/officeDocument/2006/relationships/image" Target="../media/image108.png"/><Relationship Id="rId34" Type="http://schemas.openxmlformats.org/officeDocument/2006/relationships/image" Target="../media/image36.png"/><Relationship Id="rId50" Type="http://schemas.openxmlformats.org/officeDocument/2006/relationships/image" Target="../media/image51.png"/><Relationship Id="rId55" Type="http://schemas.openxmlformats.org/officeDocument/2006/relationships/image" Target="../media/image56.jpeg"/><Relationship Id="rId76" Type="http://schemas.openxmlformats.org/officeDocument/2006/relationships/image" Target="../media/image76.jpeg"/><Relationship Id="rId97" Type="http://schemas.openxmlformats.org/officeDocument/2006/relationships/image" Target="../media/image97.png"/><Relationship Id="rId104" Type="http://schemas.openxmlformats.org/officeDocument/2006/relationships/image" Target="../media/image103.png"/><Relationship Id="rId120" Type="http://schemas.openxmlformats.org/officeDocument/2006/relationships/chart" Target="../charts/chart1.xml"/><Relationship Id="rId125" Type="http://schemas.openxmlformats.org/officeDocument/2006/relationships/image" Target="../media/image121.png"/><Relationship Id="rId7" Type="http://schemas.openxmlformats.org/officeDocument/2006/relationships/image" Target="../media/image9.png"/><Relationship Id="rId71" Type="http://schemas.openxmlformats.org/officeDocument/2006/relationships/image" Target="../media/image71.png"/><Relationship Id="rId92" Type="http://schemas.openxmlformats.org/officeDocument/2006/relationships/image" Target="../media/image92.png"/><Relationship Id="rId2" Type="http://schemas.openxmlformats.org/officeDocument/2006/relationships/image" Target="../media/image4.png"/><Relationship Id="rId29" Type="http://schemas.openxmlformats.org/officeDocument/2006/relationships/image" Target="../media/image31.png"/><Relationship Id="rId24" Type="http://schemas.openxmlformats.org/officeDocument/2006/relationships/image" Target="../media/image26.png"/><Relationship Id="rId40" Type="http://schemas.openxmlformats.org/officeDocument/2006/relationships/image" Target="../media/image41.png"/><Relationship Id="rId45" Type="http://schemas.openxmlformats.org/officeDocument/2006/relationships/image" Target="../media/image46.png"/><Relationship Id="rId66" Type="http://schemas.openxmlformats.org/officeDocument/2006/relationships/image" Target="cid:image006.png@01D92F2B.5E285120" TargetMode="External"/><Relationship Id="rId87" Type="http://schemas.openxmlformats.org/officeDocument/2006/relationships/image" Target="../media/image87.jpg"/><Relationship Id="rId110" Type="http://schemas.openxmlformats.org/officeDocument/2006/relationships/image" Target="../media/image109.png"/><Relationship Id="rId115" Type="http://schemas.openxmlformats.org/officeDocument/2006/relationships/image" Target="../media/image114.png"/><Relationship Id="rId61" Type="http://schemas.openxmlformats.org/officeDocument/2006/relationships/image" Target="../media/image62.png"/><Relationship Id="rId82" Type="http://schemas.openxmlformats.org/officeDocument/2006/relationships/image" Target="../media/image82.png"/><Relationship Id="rId19" Type="http://schemas.openxmlformats.org/officeDocument/2006/relationships/image" Target="../media/image21.png"/><Relationship Id="rId14" Type="http://schemas.openxmlformats.org/officeDocument/2006/relationships/image" Target="../media/image16.png"/><Relationship Id="rId30" Type="http://schemas.openxmlformats.org/officeDocument/2006/relationships/image" Target="../media/image32.png"/><Relationship Id="rId35" Type="http://schemas.openxmlformats.org/officeDocument/2006/relationships/image" Target="../media/image37.png"/><Relationship Id="rId56" Type="http://schemas.openxmlformats.org/officeDocument/2006/relationships/image" Target="../media/image57.png"/><Relationship Id="rId77" Type="http://schemas.openxmlformats.org/officeDocument/2006/relationships/image" Target="../media/image77.jpeg"/><Relationship Id="rId100" Type="http://schemas.openxmlformats.org/officeDocument/2006/relationships/image" Target="../media/image99.jpeg"/><Relationship Id="rId105" Type="http://schemas.openxmlformats.org/officeDocument/2006/relationships/image" Target="../media/image104.png"/><Relationship Id="rId126" Type="http://schemas.openxmlformats.org/officeDocument/2006/relationships/image" Target="../media/image122.png"/><Relationship Id="rId8" Type="http://schemas.openxmlformats.org/officeDocument/2006/relationships/image" Target="../media/image10.png"/><Relationship Id="rId51" Type="http://schemas.openxmlformats.org/officeDocument/2006/relationships/image" Target="../media/image52.png"/><Relationship Id="rId72" Type="http://schemas.openxmlformats.org/officeDocument/2006/relationships/image" Target="../media/image72.png"/><Relationship Id="rId93" Type="http://schemas.openxmlformats.org/officeDocument/2006/relationships/image" Target="../media/image93.png"/><Relationship Id="rId98" Type="http://schemas.openxmlformats.org/officeDocument/2006/relationships/image" Target="../media/image98.jpeg"/><Relationship Id="rId121" Type="http://schemas.openxmlformats.org/officeDocument/2006/relationships/chart" Target="../charts/chart2.xml"/><Relationship Id="rId3" Type="http://schemas.openxmlformats.org/officeDocument/2006/relationships/image" Target="../media/image5.png"/><Relationship Id="rId25" Type="http://schemas.openxmlformats.org/officeDocument/2006/relationships/image" Target="../media/image27.png"/><Relationship Id="rId46" Type="http://schemas.openxmlformats.org/officeDocument/2006/relationships/image" Target="../media/image47.png"/><Relationship Id="rId67" Type="http://schemas.openxmlformats.org/officeDocument/2006/relationships/image" Target="../media/image67.png"/><Relationship Id="rId116" Type="http://schemas.openxmlformats.org/officeDocument/2006/relationships/image" Target="../media/image115.png"/><Relationship Id="rId20" Type="http://schemas.openxmlformats.org/officeDocument/2006/relationships/image" Target="../media/image22.png"/><Relationship Id="rId41" Type="http://schemas.openxmlformats.org/officeDocument/2006/relationships/image" Target="../media/image42.png"/><Relationship Id="rId62" Type="http://schemas.openxmlformats.org/officeDocument/2006/relationships/image" Target="../media/image63.png"/><Relationship Id="rId83" Type="http://schemas.openxmlformats.org/officeDocument/2006/relationships/image" Target="../media/image83.jpeg"/><Relationship Id="rId88" Type="http://schemas.openxmlformats.org/officeDocument/2006/relationships/image" Target="../media/image88.png"/><Relationship Id="rId111" Type="http://schemas.openxmlformats.org/officeDocument/2006/relationships/image" Target="../media/image110.png"/><Relationship Id="rId15" Type="http://schemas.openxmlformats.org/officeDocument/2006/relationships/image" Target="../media/image17.png"/><Relationship Id="rId36" Type="http://schemas.openxmlformats.org/officeDocument/2006/relationships/image" Target="../media/image38.png"/><Relationship Id="rId57" Type="http://schemas.openxmlformats.org/officeDocument/2006/relationships/image" Target="../media/image58.png"/><Relationship Id="rId106" Type="http://schemas.openxmlformats.org/officeDocument/2006/relationships/image" Target="../media/image105.png"/><Relationship Id="rId10" Type="http://schemas.openxmlformats.org/officeDocument/2006/relationships/image" Target="../media/image12.png"/><Relationship Id="rId31" Type="http://schemas.openxmlformats.org/officeDocument/2006/relationships/image" Target="../media/image33.png"/><Relationship Id="rId52" Type="http://schemas.openxmlformats.org/officeDocument/2006/relationships/image" Target="../media/image53.png"/><Relationship Id="rId73" Type="http://schemas.openxmlformats.org/officeDocument/2006/relationships/image" Target="../media/image73.png"/><Relationship Id="rId78" Type="http://schemas.openxmlformats.org/officeDocument/2006/relationships/image" Target="../media/image78.jpeg"/><Relationship Id="rId94" Type="http://schemas.openxmlformats.org/officeDocument/2006/relationships/image" Target="../media/image94.png"/><Relationship Id="rId99" Type="http://schemas.openxmlformats.org/officeDocument/2006/relationships/image" Target="cid:image001.jpg@01D9E0C9.5C728E40" TargetMode="External"/><Relationship Id="rId101" Type="http://schemas.openxmlformats.org/officeDocument/2006/relationships/image" Target="../media/image100.png"/><Relationship Id="rId122" Type="http://schemas.openxmlformats.org/officeDocument/2006/relationships/chart" Target="../charts/chart3.xml"/><Relationship Id="rId4" Type="http://schemas.openxmlformats.org/officeDocument/2006/relationships/image" Target="../media/image6.png"/><Relationship Id="rId9" Type="http://schemas.openxmlformats.org/officeDocument/2006/relationships/image" Target="../media/image11.png"/></Relationships>
</file>

<file path=xl/drawings/drawing1.xml><?xml version="1.0" encoding="utf-8"?>
<xdr:wsDr xmlns:xdr="http://schemas.openxmlformats.org/drawingml/2006/spreadsheetDrawing" xmlns:a="http://schemas.openxmlformats.org/drawingml/2006/main">
  <xdr:twoCellAnchor>
    <xdr:from>
      <xdr:col>58</xdr:col>
      <xdr:colOff>204106</xdr:colOff>
      <xdr:row>20</xdr:row>
      <xdr:rowOff>229052</xdr:rowOff>
    </xdr:from>
    <xdr:to>
      <xdr:col>58</xdr:col>
      <xdr:colOff>3592286</xdr:colOff>
      <xdr:row>20</xdr:row>
      <xdr:rowOff>584023</xdr:rowOff>
    </xdr:to>
    <xdr:pic>
      <xdr:nvPicPr>
        <xdr:cNvPr id="2" name="Imag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90609963" y="4338409"/>
          <a:ext cx="3388180" cy="354971"/>
        </a:xfrm>
        <a:prstGeom prst="rect">
          <a:avLst/>
        </a:prstGeom>
      </xdr:spPr>
    </xdr:pic>
    <xdr:clientData/>
  </xdr:twoCellAnchor>
  <xdr:twoCellAnchor>
    <xdr:from>
      <xdr:col>58</xdr:col>
      <xdr:colOff>635000</xdr:colOff>
      <xdr:row>37</xdr:row>
      <xdr:rowOff>106020</xdr:rowOff>
    </xdr:from>
    <xdr:to>
      <xdr:col>58</xdr:col>
      <xdr:colOff>1852647</xdr:colOff>
      <xdr:row>37</xdr:row>
      <xdr:rowOff>780553</xdr:rowOff>
    </xdr:to>
    <xdr:pic>
      <xdr:nvPicPr>
        <xdr:cNvPr id="3" name="Imag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91424125" y="14742770"/>
          <a:ext cx="1217647" cy="674533"/>
        </a:xfrm>
        <a:prstGeom prst="rect">
          <a:avLst/>
        </a:prstGeom>
      </xdr:spPr>
    </xdr:pic>
    <xdr:clientData/>
  </xdr:twoCellAnchor>
  <xdr:twoCellAnchor>
    <xdr:from>
      <xdr:col>15</xdr:col>
      <xdr:colOff>222250</xdr:colOff>
      <xdr:row>74</xdr:row>
      <xdr:rowOff>365125</xdr:rowOff>
    </xdr:from>
    <xdr:to>
      <xdr:col>15</xdr:col>
      <xdr:colOff>728262</xdr:colOff>
      <xdr:row>74</xdr:row>
      <xdr:rowOff>919909</xdr:rowOff>
    </xdr:to>
    <xdr:pic>
      <xdr:nvPicPr>
        <xdr:cNvPr id="4" name="Image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3"/>
        <a:stretch>
          <a:fillRect/>
        </a:stretch>
      </xdr:blipFill>
      <xdr:spPr>
        <a:xfrm>
          <a:off x="24479250" y="9096375"/>
          <a:ext cx="506012" cy="554784"/>
        </a:xfrm>
        <a:prstGeom prst="rect">
          <a:avLst/>
        </a:prstGeom>
      </xdr:spPr>
    </xdr:pic>
    <xdr:clientData/>
  </xdr:twoCellAnchor>
  <xdr:twoCellAnchor>
    <xdr:from>
      <xdr:col>15</xdr:col>
      <xdr:colOff>190500</xdr:colOff>
      <xdr:row>73</xdr:row>
      <xdr:rowOff>762000</xdr:rowOff>
    </xdr:from>
    <xdr:to>
      <xdr:col>15</xdr:col>
      <xdr:colOff>696469</xdr:colOff>
      <xdr:row>73</xdr:row>
      <xdr:rowOff>1316737</xdr:rowOff>
    </xdr:to>
    <xdr:pic>
      <xdr:nvPicPr>
        <xdr:cNvPr id="32" name="Image 31">
          <a:extLst>
            <a:ext uri="{FF2B5EF4-FFF2-40B4-BE49-F238E27FC236}">
              <a16:creationId xmlns:a16="http://schemas.microsoft.com/office/drawing/2014/main" id="{00000000-0008-0000-0000-000020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24447500" y="7318375"/>
          <a:ext cx="505969" cy="554737"/>
        </a:xfrm>
        <a:prstGeom prst="rect">
          <a:avLst/>
        </a:prstGeom>
      </xdr:spPr>
    </xdr:pic>
    <xdr:clientData/>
  </xdr:twoCellAnchor>
  <xdr:twoCellAnchor>
    <xdr:from>
      <xdr:col>9</xdr:col>
      <xdr:colOff>95250</xdr:colOff>
      <xdr:row>223</xdr:row>
      <xdr:rowOff>476250</xdr:rowOff>
    </xdr:from>
    <xdr:to>
      <xdr:col>9</xdr:col>
      <xdr:colOff>1597427</xdr:colOff>
      <xdr:row>223</xdr:row>
      <xdr:rowOff>968375</xdr:rowOff>
    </xdr:to>
    <xdr:pic>
      <xdr:nvPicPr>
        <xdr:cNvPr id="31" name="Image 30">
          <a:extLst>
            <a:ext uri="{FF2B5EF4-FFF2-40B4-BE49-F238E27FC236}">
              <a16:creationId xmlns:a16="http://schemas.microsoft.com/office/drawing/2014/main" id="{00000000-0008-0000-0000-00001F0000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7937500" y="6175375"/>
          <a:ext cx="1502177" cy="492125"/>
        </a:xfrm>
        <a:prstGeom prst="rect">
          <a:avLst/>
        </a:prstGeom>
      </xdr:spPr>
    </xdr:pic>
    <xdr:clientData/>
  </xdr:twoCellAnchor>
  <xdr:twoCellAnchor>
    <xdr:from>
      <xdr:col>9</xdr:col>
      <xdr:colOff>111125</xdr:colOff>
      <xdr:row>224</xdr:row>
      <xdr:rowOff>476250</xdr:rowOff>
    </xdr:from>
    <xdr:to>
      <xdr:col>9</xdr:col>
      <xdr:colOff>1613302</xdr:colOff>
      <xdr:row>224</xdr:row>
      <xdr:rowOff>968375</xdr:rowOff>
    </xdr:to>
    <xdr:pic>
      <xdr:nvPicPr>
        <xdr:cNvPr id="33" name="Image 32">
          <a:extLst>
            <a:ext uri="{FF2B5EF4-FFF2-40B4-BE49-F238E27FC236}">
              <a16:creationId xmlns:a16="http://schemas.microsoft.com/office/drawing/2014/main" id="{00000000-0008-0000-0000-0000210000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7953375" y="7747000"/>
          <a:ext cx="1502177" cy="492125"/>
        </a:xfrm>
        <a:prstGeom prst="rect">
          <a:avLst/>
        </a:prstGeom>
      </xdr:spPr>
    </xdr:pic>
    <xdr:clientData/>
  </xdr:twoCellAnchor>
  <xdr:twoCellAnchor>
    <xdr:from>
      <xdr:col>9</xdr:col>
      <xdr:colOff>31750</xdr:colOff>
      <xdr:row>213</xdr:row>
      <xdr:rowOff>285749</xdr:rowOff>
    </xdr:from>
    <xdr:to>
      <xdr:col>9</xdr:col>
      <xdr:colOff>1629190</xdr:colOff>
      <xdr:row>213</xdr:row>
      <xdr:rowOff>873124</xdr:rowOff>
    </xdr:to>
    <xdr:pic>
      <xdr:nvPicPr>
        <xdr:cNvPr id="35" name="Image 34">
          <a:extLst>
            <a:ext uri="{FF2B5EF4-FFF2-40B4-BE49-F238E27FC236}">
              <a16:creationId xmlns:a16="http://schemas.microsoft.com/office/drawing/2014/main" id="{00000000-0008-0000-0000-000023000000}"/>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7874000" y="13700124"/>
          <a:ext cx="1597440" cy="587375"/>
        </a:xfrm>
        <a:prstGeom prst="rect">
          <a:avLst/>
        </a:prstGeom>
      </xdr:spPr>
    </xdr:pic>
    <xdr:clientData/>
  </xdr:twoCellAnchor>
  <xdr:twoCellAnchor>
    <xdr:from>
      <xdr:col>9</xdr:col>
      <xdr:colOff>31750</xdr:colOff>
      <xdr:row>214</xdr:row>
      <xdr:rowOff>254000</xdr:rowOff>
    </xdr:from>
    <xdr:to>
      <xdr:col>9</xdr:col>
      <xdr:colOff>1629190</xdr:colOff>
      <xdr:row>214</xdr:row>
      <xdr:rowOff>841375</xdr:rowOff>
    </xdr:to>
    <xdr:pic>
      <xdr:nvPicPr>
        <xdr:cNvPr id="36" name="Image 35">
          <a:extLst>
            <a:ext uri="{FF2B5EF4-FFF2-40B4-BE49-F238E27FC236}">
              <a16:creationId xmlns:a16="http://schemas.microsoft.com/office/drawing/2014/main" id="{00000000-0008-0000-0000-000024000000}"/>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7874000" y="14890750"/>
          <a:ext cx="1597440" cy="587375"/>
        </a:xfrm>
        <a:prstGeom prst="rect">
          <a:avLst/>
        </a:prstGeom>
      </xdr:spPr>
    </xdr:pic>
    <xdr:clientData/>
  </xdr:twoCellAnchor>
  <xdr:twoCellAnchor>
    <xdr:from>
      <xdr:col>9</xdr:col>
      <xdr:colOff>79375</xdr:colOff>
      <xdr:row>215</xdr:row>
      <xdr:rowOff>317500</xdr:rowOff>
    </xdr:from>
    <xdr:to>
      <xdr:col>9</xdr:col>
      <xdr:colOff>1676815</xdr:colOff>
      <xdr:row>215</xdr:row>
      <xdr:rowOff>904875</xdr:rowOff>
    </xdr:to>
    <xdr:pic>
      <xdr:nvPicPr>
        <xdr:cNvPr id="37" name="Image 36">
          <a:extLst>
            <a:ext uri="{FF2B5EF4-FFF2-40B4-BE49-F238E27FC236}">
              <a16:creationId xmlns:a16="http://schemas.microsoft.com/office/drawing/2014/main" id="{00000000-0008-0000-0000-000025000000}"/>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8842375" y="13223875"/>
          <a:ext cx="1597440" cy="587375"/>
        </a:xfrm>
        <a:prstGeom prst="rect">
          <a:avLst/>
        </a:prstGeom>
      </xdr:spPr>
    </xdr:pic>
    <xdr:clientData/>
  </xdr:twoCellAnchor>
  <xdr:twoCellAnchor>
    <xdr:from>
      <xdr:col>9</xdr:col>
      <xdr:colOff>63500</xdr:colOff>
      <xdr:row>219</xdr:row>
      <xdr:rowOff>365125</xdr:rowOff>
    </xdr:from>
    <xdr:to>
      <xdr:col>9</xdr:col>
      <xdr:colOff>1661733</xdr:colOff>
      <xdr:row>219</xdr:row>
      <xdr:rowOff>857250</xdr:rowOff>
    </xdr:to>
    <xdr:pic>
      <xdr:nvPicPr>
        <xdr:cNvPr id="39" name="Image 38">
          <a:extLst>
            <a:ext uri="{FF2B5EF4-FFF2-40B4-BE49-F238E27FC236}">
              <a16:creationId xmlns:a16="http://schemas.microsoft.com/office/drawing/2014/main" id="{00000000-0008-0000-0000-000027000000}"/>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7905750" y="12557125"/>
          <a:ext cx="1598233" cy="492125"/>
        </a:xfrm>
        <a:prstGeom prst="rect">
          <a:avLst/>
        </a:prstGeom>
      </xdr:spPr>
    </xdr:pic>
    <xdr:clientData/>
  </xdr:twoCellAnchor>
  <xdr:twoCellAnchor>
    <xdr:from>
      <xdr:col>9</xdr:col>
      <xdr:colOff>111125</xdr:colOff>
      <xdr:row>218</xdr:row>
      <xdr:rowOff>333375</xdr:rowOff>
    </xdr:from>
    <xdr:to>
      <xdr:col>9</xdr:col>
      <xdr:colOff>1657802</xdr:colOff>
      <xdr:row>218</xdr:row>
      <xdr:rowOff>809625</xdr:rowOff>
    </xdr:to>
    <xdr:pic>
      <xdr:nvPicPr>
        <xdr:cNvPr id="40" name="Image 39">
          <a:extLst>
            <a:ext uri="{FF2B5EF4-FFF2-40B4-BE49-F238E27FC236}">
              <a16:creationId xmlns:a16="http://schemas.microsoft.com/office/drawing/2014/main" id="{00000000-0008-0000-0000-000028000000}"/>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7953375" y="11303000"/>
          <a:ext cx="1546677" cy="476250"/>
        </a:xfrm>
        <a:prstGeom prst="rect">
          <a:avLst/>
        </a:prstGeom>
      </xdr:spPr>
    </xdr:pic>
    <xdr:clientData/>
  </xdr:twoCellAnchor>
  <xdr:twoCellAnchor>
    <xdr:from>
      <xdr:col>9</xdr:col>
      <xdr:colOff>95251</xdr:colOff>
      <xdr:row>217</xdr:row>
      <xdr:rowOff>396875</xdr:rowOff>
    </xdr:from>
    <xdr:to>
      <xdr:col>9</xdr:col>
      <xdr:colOff>1619251</xdr:colOff>
      <xdr:row>217</xdr:row>
      <xdr:rowOff>904875</xdr:rowOff>
    </xdr:to>
    <xdr:pic>
      <xdr:nvPicPr>
        <xdr:cNvPr id="41" name="Image 40">
          <a:extLst>
            <a:ext uri="{FF2B5EF4-FFF2-40B4-BE49-F238E27FC236}">
              <a16:creationId xmlns:a16="http://schemas.microsoft.com/office/drawing/2014/main" id="{00000000-0008-0000-0000-000029000000}"/>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7937501" y="10144125"/>
          <a:ext cx="1524000" cy="508000"/>
        </a:xfrm>
        <a:prstGeom prst="rect">
          <a:avLst/>
        </a:prstGeom>
      </xdr:spPr>
    </xdr:pic>
    <xdr:clientData/>
  </xdr:twoCellAnchor>
  <xdr:twoCellAnchor>
    <xdr:from>
      <xdr:col>9</xdr:col>
      <xdr:colOff>190500</xdr:colOff>
      <xdr:row>212</xdr:row>
      <xdr:rowOff>254000</xdr:rowOff>
    </xdr:from>
    <xdr:to>
      <xdr:col>9</xdr:col>
      <xdr:colOff>1528896</xdr:colOff>
      <xdr:row>212</xdr:row>
      <xdr:rowOff>746125</xdr:rowOff>
    </xdr:to>
    <xdr:pic>
      <xdr:nvPicPr>
        <xdr:cNvPr id="42" name="Image 41">
          <a:extLst>
            <a:ext uri="{FF2B5EF4-FFF2-40B4-BE49-F238E27FC236}">
              <a16:creationId xmlns:a16="http://schemas.microsoft.com/office/drawing/2014/main" id="{00000000-0008-0000-0000-00002A000000}"/>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8032750" y="8842375"/>
          <a:ext cx="1338396" cy="492125"/>
        </a:xfrm>
        <a:prstGeom prst="rect">
          <a:avLst/>
        </a:prstGeom>
      </xdr:spPr>
    </xdr:pic>
    <xdr:clientData/>
  </xdr:twoCellAnchor>
  <xdr:twoCellAnchor>
    <xdr:from>
      <xdr:col>9</xdr:col>
      <xdr:colOff>174625</xdr:colOff>
      <xdr:row>210</xdr:row>
      <xdr:rowOff>523875</xdr:rowOff>
    </xdr:from>
    <xdr:to>
      <xdr:col>9</xdr:col>
      <xdr:colOff>1619250</xdr:colOff>
      <xdr:row>210</xdr:row>
      <xdr:rowOff>1055060</xdr:rowOff>
    </xdr:to>
    <xdr:pic>
      <xdr:nvPicPr>
        <xdr:cNvPr id="43" name="Image 42">
          <a:extLst>
            <a:ext uri="{FF2B5EF4-FFF2-40B4-BE49-F238E27FC236}">
              <a16:creationId xmlns:a16="http://schemas.microsoft.com/office/drawing/2014/main" id="{00000000-0008-0000-0000-00002B000000}"/>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8016875" y="4619625"/>
          <a:ext cx="1444625" cy="531185"/>
        </a:xfrm>
        <a:prstGeom prst="rect">
          <a:avLst/>
        </a:prstGeom>
      </xdr:spPr>
    </xdr:pic>
    <xdr:clientData/>
  </xdr:twoCellAnchor>
  <xdr:twoCellAnchor>
    <xdr:from>
      <xdr:col>9</xdr:col>
      <xdr:colOff>190500</xdr:colOff>
      <xdr:row>211</xdr:row>
      <xdr:rowOff>1174750</xdr:rowOff>
    </xdr:from>
    <xdr:to>
      <xdr:col>9</xdr:col>
      <xdr:colOff>1615244</xdr:colOff>
      <xdr:row>211</xdr:row>
      <xdr:rowOff>1698625</xdr:rowOff>
    </xdr:to>
    <xdr:pic>
      <xdr:nvPicPr>
        <xdr:cNvPr id="44" name="Image 43">
          <a:extLst>
            <a:ext uri="{FF2B5EF4-FFF2-40B4-BE49-F238E27FC236}">
              <a16:creationId xmlns:a16="http://schemas.microsoft.com/office/drawing/2014/main" id="{00000000-0008-0000-0000-00002C000000}"/>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8032750" y="6826250"/>
          <a:ext cx="1424744" cy="523875"/>
        </a:xfrm>
        <a:prstGeom prst="rect">
          <a:avLst/>
        </a:prstGeom>
      </xdr:spPr>
    </xdr:pic>
    <xdr:clientData/>
  </xdr:twoCellAnchor>
  <xdr:twoCellAnchor>
    <xdr:from>
      <xdr:col>9</xdr:col>
      <xdr:colOff>111125</xdr:colOff>
      <xdr:row>222</xdr:row>
      <xdr:rowOff>571500</xdr:rowOff>
    </xdr:from>
    <xdr:to>
      <xdr:col>9</xdr:col>
      <xdr:colOff>1613302</xdr:colOff>
      <xdr:row>222</xdr:row>
      <xdr:rowOff>1063625</xdr:rowOff>
    </xdr:to>
    <xdr:pic>
      <xdr:nvPicPr>
        <xdr:cNvPr id="46" name="Image 45">
          <a:extLst>
            <a:ext uri="{FF2B5EF4-FFF2-40B4-BE49-F238E27FC236}">
              <a16:creationId xmlns:a16="http://schemas.microsoft.com/office/drawing/2014/main" id="{00000000-0008-0000-0000-00002E0000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8874125" y="4667250"/>
          <a:ext cx="1502177" cy="492125"/>
        </a:xfrm>
        <a:prstGeom prst="rect">
          <a:avLst/>
        </a:prstGeom>
      </xdr:spPr>
    </xdr:pic>
    <xdr:clientData/>
  </xdr:twoCellAnchor>
  <xdr:twoCellAnchor>
    <xdr:from>
      <xdr:col>58</xdr:col>
      <xdr:colOff>238125</xdr:colOff>
      <xdr:row>222</xdr:row>
      <xdr:rowOff>59707</xdr:rowOff>
    </xdr:from>
    <xdr:to>
      <xdr:col>58</xdr:col>
      <xdr:colOff>3683000</xdr:colOff>
      <xdr:row>223</xdr:row>
      <xdr:rowOff>5595</xdr:rowOff>
    </xdr:to>
    <xdr:pic>
      <xdr:nvPicPr>
        <xdr:cNvPr id="47" name="Image 46">
          <a:extLst>
            <a:ext uri="{FF2B5EF4-FFF2-40B4-BE49-F238E27FC236}">
              <a16:creationId xmlns:a16="http://schemas.microsoft.com/office/drawing/2014/main" id="{00000000-0008-0000-0000-00002F000000}"/>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92551250" y="5758832"/>
          <a:ext cx="3444875" cy="1549263"/>
        </a:xfrm>
        <a:prstGeom prst="rect">
          <a:avLst/>
        </a:prstGeom>
      </xdr:spPr>
    </xdr:pic>
    <xdr:clientData/>
  </xdr:twoCellAnchor>
  <xdr:twoCellAnchor>
    <xdr:from>
      <xdr:col>58</xdr:col>
      <xdr:colOff>333376</xdr:colOff>
      <xdr:row>223</xdr:row>
      <xdr:rowOff>142875</xdr:rowOff>
    </xdr:from>
    <xdr:to>
      <xdr:col>58</xdr:col>
      <xdr:colOff>3635583</xdr:colOff>
      <xdr:row>223</xdr:row>
      <xdr:rowOff>1428750</xdr:rowOff>
    </xdr:to>
    <xdr:pic>
      <xdr:nvPicPr>
        <xdr:cNvPr id="15" name="Image 14">
          <a:extLst>
            <a:ext uri="{FF2B5EF4-FFF2-40B4-BE49-F238E27FC236}">
              <a16:creationId xmlns:a16="http://schemas.microsoft.com/office/drawing/2014/main" id="{00000000-0008-0000-0000-00000F000000}"/>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93202126" y="5842000"/>
          <a:ext cx="3302207" cy="1285875"/>
        </a:xfrm>
        <a:prstGeom prst="rect">
          <a:avLst/>
        </a:prstGeom>
      </xdr:spPr>
    </xdr:pic>
    <xdr:clientData/>
  </xdr:twoCellAnchor>
  <xdr:twoCellAnchor>
    <xdr:from>
      <xdr:col>58</xdr:col>
      <xdr:colOff>666751</xdr:colOff>
      <xdr:row>214</xdr:row>
      <xdr:rowOff>95250</xdr:rowOff>
    </xdr:from>
    <xdr:to>
      <xdr:col>58</xdr:col>
      <xdr:colOff>2444751</xdr:colOff>
      <xdr:row>214</xdr:row>
      <xdr:rowOff>1207163</xdr:rowOff>
    </xdr:to>
    <xdr:pic>
      <xdr:nvPicPr>
        <xdr:cNvPr id="17" name="Image 16">
          <a:extLst>
            <a:ext uri="{FF2B5EF4-FFF2-40B4-BE49-F238E27FC236}">
              <a16:creationId xmlns:a16="http://schemas.microsoft.com/office/drawing/2014/main" id="{00000000-0008-0000-0000-000011000000}"/>
            </a:ext>
          </a:extLst>
        </xdr:cNvPr>
        <xdr:cNvPicPr>
          <a:picLocks noChangeAspect="1"/>
        </xdr:cNvPicPr>
      </xdr:nvPicPr>
      <xdr:blipFill>
        <a:blip xmlns:r="http://schemas.openxmlformats.org/officeDocument/2006/relationships" r:embed="rId10"/>
        <a:stretch>
          <a:fillRect/>
        </a:stretch>
      </xdr:blipFill>
      <xdr:spPr>
        <a:xfrm>
          <a:off x="93900626" y="14732000"/>
          <a:ext cx="1778000" cy="1111913"/>
        </a:xfrm>
        <a:prstGeom prst="rect">
          <a:avLst/>
        </a:prstGeom>
      </xdr:spPr>
    </xdr:pic>
    <xdr:clientData/>
  </xdr:twoCellAnchor>
  <xdr:twoCellAnchor>
    <xdr:from>
      <xdr:col>58</xdr:col>
      <xdr:colOff>359960</xdr:colOff>
      <xdr:row>212</xdr:row>
      <xdr:rowOff>47625</xdr:rowOff>
    </xdr:from>
    <xdr:to>
      <xdr:col>58</xdr:col>
      <xdr:colOff>3222625</xdr:colOff>
      <xdr:row>212</xdr:row>
      <xdr:rowOff>1013327</xdr:rowOff>
    </xdr:to>
    <xdr:pic>
      <xdr:nvPicPr>
        <xdr:cNvPr id="30" name="Image 29">
          <a:extLst>
            <a:ext uri="{FF2B5EF4-FFF2-40B4-BE49-F238E27FC236}">
              <a16:creationId xmlns:a16="http://schemas.microsoft.com/office/drawing/2014/main" id="{00000000-0008-0000-0000-00001E000000}"/>
            </a:ext>
          </a:extLst>
        </xdr:cNvPr>
        <xdr:cNvPicPr>
          <a:picLocks noChangeAspect="1"/>
        </xdr:cNvPicPr>
      </xdr:nvPicPr>
      <xdr:blipFill>
        <a:blip xmlns:r="http://schemas.openxmlformats.org/officeDocument/2006/relationships" r:embed="rId11"/>
        <a:stretch>
          <a:fillRect/>
        </a:stretch>
      </xdr:blipFill>
      <xdr:spPr>
        <a:xfrm>
          <a:off x="93593835" y="8636000"/>
          <a:ext cx="2862665" cy="965702"/>
        </a:xfrm>
        <a:prstGeom prst="rect">
          <a:avLst/>
        </a:prstGeom>
      </xdr:spPr>
    </xdr:pic>
    <xdr:clientData/>
  </xdr:twoCellAnchor>
  <xdr:twoCellAnchor>
    <xdr:from>
      <xdr:col>58</xdr:col>
      <xdr:colOff>841375</xdr:colOff>
      <xdr:row>219</xdr:row>
      <xdr:rowOff>155051</xdr:rowOff>
    </xdr:from>
    <xdr:to>
      <xdr:col>58</xdr:col>
      <xdr:colOff>3175001</xdr:colOff>
      <xdr:row>219</xdr:row>
      <xdr:rowOff>1111250</xdr:rowOff>
    </xdr:to>
    <xdr:pic>
      <xdr:nvPicPr>
        <xdr:cNvPr id="34" name="Image 33">
          <a:extLst>
            <a:ext uri="{FF2B5EF4-FFF2-40B4-BE49-F238E27FC236}">
              <a16:creationId xmlns:a16="http://schemas.microsoft.com/office/drawing/2014/main" id="{00000000-0008-0000-0000-000022000000}"/>
            </a:ext>
          </a:extLst>
        </xdr:cNvPr>
        <xdr:cNvPicPr>
          <a:picLocks noChangeAspect="1"/>
        </xdr:cNvPicPr>
      </xdr:nvPicPr>
      <xdr:blipFill>
        <a:blip xmlns:r="http://schemas.openxmlformats.org/officeDocument/2006/relationships" r:embed="rId12"/>
        <a:stretch>
          <a:fillRect/>
        </a:stretch>
      </xdr:blipFill>
      <xdr:spPr>
        <a:xfrm>
          <a:off x="94075250" y="12347051"/>
          <a:ext cx="2333626" cy="956199"/>
        </a:xfrm>
        <a:prstGeom prst="rect">
          <a:avLst/>
        </a:prstGeom>
      </xdr:spPr>
    </xdr:pic>
    <xdr:clientData/>
  </xdr:twoCellAnchor>
  <xdr:twoCellAnchor>
    <xdr:from>
      <xdr:col>58</xdr:col>
      <xdr:colOff>508000</xdr:colOff>
      <xdr:row>215</xdr:row>
      <xdr:rowOff>190500</xdr:rowOff>
    </xdr:from>
    <xdr:to>
      <xdr:col>58</xdr:col>
      <xdr:colOff>3334754</xdr:colOff>
      <xdr:row>215</xdr:row>
      <xdr:rowOff>1081583</xdr:rowOff>
    </xdr:to>
    <xdr:pic>
      <xdr:nvPicPr>
        <xdr:cNvPr id="38" name="Image 37">
          <a:extLst>
            <a:ext uri="{FF2B5EF4-FFF2-40B4-BE49-F238E27FC236}">
              <a16:creationId xmlns:a16="http://schemas.microsoft.com/office/drawing/2014/main" id="{00000000-0008-0000-0000-000026000000}"/>
            </a:ext>
          </a:extLst>
        </xdr:cNvPr>
        <xdr:cNvPicPr>
          <a:picLocks noChangeAspect="1"/>
        </xdr:cNvPicPr>
      </xdr:nvPicPr>
      <xdr:blipFill>
        <a:blip xmlns:r="http://schemas.openxmlformats.org/officeDocument/2006/relationships" r:embed="rId13"/>
        <a:stretch>
          <a:fillRect/>
        </a:stretch>
      </xdr:blipFill>
      <xdr:spPr>
        <a:xfrm>
          <a:off x="93741875" y="16049625"/>
          <a:ext cx="2826754" cy="891083"/>
        </a:xfrm>
        <a:prstGeom prst="rect">
          <a:avLst/>
        </a:prstGeom>
      </xdr:spPr>
    </xdr:pic>
    <xdr:clientData/>
  </xdr:twoCellAnchor>
  <xdr:twoCellAnchor>
    <xdr:from>
      <xdr:col>58</xdr:col>
      <xdr:colOff>523875</xdr:colOff>
      <xdr:row>217</xdr:row>
      <xdr:rowOff>89824</xdr:rowOff>
    </xdr:from>
    <xdr:to>
      <xdr:col>58</xdr:col>
      <xdr:colOff>3317875</xdr:colOff>
      <xdr:row>217</xdr:row>
      <xdr:rowOff>1000125</xdr:rowOff>
    </xdr:to>
    <xdr:pic>
      <xdr:nvPicPr>
        <xdr:cNvPr id="69" name="Image 68">
          <a:extLst>
            <a:ext uri="{FF2B5EF4-FFF2-40B4-BE49-F238E27FC236}">
              <a16:creationId xmlns:a16="http://schemas.microsoft.com/office/drawing/2014/main" id="{00000000-0008-0000-0000-000045000000}"/>
            </a:ext>
          </a:extLst>
        </xdr:cNvPr>
        <xdr:cNvPicPr>
          <a:picLocks noChangeAspect="1"/>
        </xdr:cNvPicPr>
      </xdr:nvPicPr>
      <xdr:blipFill>
        <a:blip xmlns:r="http://schemas.openxmlformats.org/officeDocument/2006/relationships" r:embed="rId14"/>
        <a:stretch>
          <a:fillRect/>
        </a:stretch>
      </xdr:blipFill>
      <xdr:spPr>
        <a:xfrm>
          <a:off x="96173925" y="4223674"/>
          <a:ext cx="2794000" cy="910301"/>
        </a:xfrm>
        <a:prstGeom prst="rect">
          <a:avLst/>
        </a:prstGeom>
      </xdr:spPr>
    </xdr:pic>
    <xdr:clientData/>
  </xdr:twoCellAnchor>
  <xdr:twoCellAnchor>
    <xdr:from>
      <xdr:col>9</xdr:col>
      <xdr:colOff>555625</xdr:colOff>
      <xdr:row>70</xdr:row>
      <xdr:rowOff>79375</xdr:rowOff>
    </xdr:from>
    <xdr:to>
      <xdr:col>9</xdr:col>
      <xdr:colOff>1174750</xdr:colOff>
      <xdr:row>70</xdr:row>
      <xdr:rowOff>698500</xdr:rowOff>
    </xdr:to>
    <xdr:pic>
      <xdr:nvPicPr>
        <xdr:cNvPr id="90" name="Image 89">
          <a:extLst>
            <a:ext uri="{FF2B5EF4-FFF2-40B4-BE49-F238E27FC236}">
              <a16:creationId xmlns:a16="http://schemas.microsoft.com/office/drawing/2014/main" id="{00000000-0008-0000-0000-00005A000000}"/>
            </a:ext>
          </a:extLst>
        </xdr:cNvPr>
        <xdr:cNvPicPr>
          <a:picLocks noChangeAspect="1"/>
        </xdr:cNvPicPr>
      </xdr:nvPicPr>
      <xdr:blipFill>
        <a:blip xmlns:r="http://schemas.openxmlformats.org/officeDocument/2006/relationships" r:embed="rId15"/>
        <a:stretch>
          <a:fillRect/>
        </a:stretch>
      </xdr:blipFill>
      <xdr:spPr>
        <a:xfrm>
          <a:off x="9318625" y="13208000"/>
          <a:ext cx="619125" cy="619125"/>
        </a:xfrm>
        <a:prstGeom prst="rect">
          <a:avLst/>
        </a:prstGeom>
      </xdr:spPr>
    </xdr:pic>
    <xdr:clientData/>
  </xdr:twoCellAnchor>
  <xdr:twoCellAnchor>
    <xdr:from>
      <xdr:col>9</xdr:col>
      <xdr:colOff>555625</xdr:colOff>
      <xdr:row>71</xdr:row>
      <xdr:rowOff>79375</xdr:rowOff>
    </xdr:from>
    <xdr:to>
      <xdr:col>9</xdr:col>
      <xdr:colOff>1174750</xdr:colOff>
      <xdr:row>71</xdr:row>
      <xdr:rowOff>698500</xdr:rowOff>
    </xdr:to>
    <xdr:pic>
      <xdr:nvPicPr>
        <xdr:cNvPr id="91" name="Image 90">
          <a:extLst>
            <a:ext uri="{FF2B5EF4-FFF2-40B4-BE49-F238E27FC236}">
              <a16:creationId xmlns:a16="http://schemas.microsoft.com/office/drawing/2014/main" id="{00000000-0008-0000-0000-00005B000000}"/>
            </a:ext>
          </a:extLst>
        </xdr:cNvPr>
        <xdr:cNvPicPr>
          <a:picLocks noChangeAspect="1"/>
        </xdr:cNvPicPr>
      </xdr:nvPicPr>
      <xdr:blipFill>
        <a:blip xmlns:r="http://schemas.openxmlformats.org/officeDocument/2006/relationships" r:embed="rId15"/>
        <a:stretch>
          <a:fillRect/>
        </a:stretch>
      </xdr:blipFill>
      <xdr:spPr>
        <a:xfrm>
          <a:off x="9318625" y="13208000"/>
          <a:ext cx="619125" cy="619125"/>
        </a:xfrm>
        <a:prstGeom prst="rect">
          <a:avLst/>
        </a:prstGeom>
      </xdr:spPr>
    </xdr:pic>
    <xdr:clientData/>
  </xdr:twoCellAnchor>
  <xdr:twoCellAnchor>
    <xdr:from>
      <xdr:col>9</xdr:col>
      <xdr:colOff>555625</xdr:colOff>
      <xdr:row>72</xdr:row>
      <xdr:rowOff>79375</xdr:rowOff>
    </xdr:from>
    <xdr:to>
      <xdr:col>9</xdr:col>
      <xdr:colOff>1174750</xdr:colOff>
      <xdr:row>72</xdr:row>
      <xdr:rowOff>698500</xdr:rowOff>
    </xdr:to>
    <xdr:pic>
      <xdr:nvPicPr>
        <xdr:cNvPr id="93" name="Image 92">
          <a:extLst>
            <a:ext uri="{FF2B5EF4-FFF2-40B4-BE49-F238E27FC236}">
              <a16:creationId xmlns:a16="http://schemas.microsoft.com/office/drawing/2014/main" id="{00000000-0008-0000-0000-00005D000000}"/>
            </a:ext>
          </a:extLst>
        </xdr:cNvPr>
        <xdr:cNvPicPr>
          <a:picLocks noChangeAspect="1"/>
        </xdr:cNvPicPr>
      </xdr:nvPicPr>
      <xdr:blipFill>
        <a:blip xmlns:r="http://schemas.openxmlformats.org/officeDocument/2006/relationships" r:embed="rId15"/>
        <a:stretch>
          <a:fillRect/>
        </a:stretch>
      </xdr:blipFill>
      <xdr:spPr>
        <a:xfrm>
          <a:off x="9318625" y="13208000"/>
          <a:ext cx="619125" cy="619125"/>
        </a:xfrm>
        <a:prstGeom prst="rect">
          <a:avLst/>
        </a:prstGeom>
      </xdr:spPr>
    </xdr:pic>
    <xdr:clientData/>
  </xdr:twoCellAnchor>
  <xdr:twoCellAnchor>
    <xdr:from>
      <xdr:col>9</xdr:col>
      <xdr:colOff>571500</xdr:colOff>
      <xdr:row>73</xdr:row>
      <xdr:rowOff>682625</xdr:rowOff>
    </xdr:from>
    <xdr:to>
      <xdr:col>9</xdr:col>
      <xdr:colOff>1190625</xdr:colOff>
      <xdr:row>73</xdr:row>
      <xdr:rowOff>1301750</xdr:rowOff>
    </xdr:to>
    <xdr:pic>
      <xdr:nvPicPr>
        <xdr:cNvPr id="94" name="Image 93">
          <a:extLst>
            <a:ext uri="{FF2B5EF4-FFF2-40B4-BE49-F238E27FC236}">
              <a16:creationId xmlns:a16="http://schemas.microsoft.com/office/drawing/2014/main" id="{00000000-0008-0000-0000-00005E000000}"/>
            </a:ext>
          </a:extLst>
        </xdr:cNvPr>
        <xdr:cNvPicPr>
          <a:picLocks noChangeAspect="1"/>
        </xdr:cNvPicPr>
      </xdr:nvPicPr>
      <xdr:blipFill>
        <a:blip xmlns:r="http://schemas.openxmlformats.org/officeDocument/2006/relationships" r:embed="rId15"/>
        <a:stretch>
          <a:fillRect/>
        </a:stretch>
      </xdr:blipFill>
      <xdr:spPr>
        <a:xfrm>
          <a:off x="9334500" y="7239000"/>
          <a:ext cx="619125" cy="619125"/>
        </a:xfrm>
        <a:prstGeom prst="rect">
          <a:avLst/>
        </a:prstGeom>
      </xdr:spPr>
    </xdr:pic>
    <xdr:clientData/>
  </xdr:twoCellAnchor>
  <xdr:twoCellAnchor>
    <xdr:from>
      <xdr:col>9</xdr:col>
      <xdr:colOff>571500</xdr:colOff>
      <xdr:row>74</xdr:row>
      <xdr:rowOff>301625</xdr:rowOff>
    </xdr:from>
    <xdr:to>
      <xdr:col>9</xdr:col>
      <xdr:colOff>1190625</xdr:colOff>
      <xdr:row>74</xdr:row>
      <xdr:rowOff>920750</xdr:rowOff>
    </xdr:to>
    <xdr:pic>
      <xdr:nvPicPr>
        <xdr:cNvPr id="95" name="Image 94">
          <a:extLst>
            <a:ext uri="{FF2B5EF4-FFF2-40B4-BE49-F238E27FC236}">
              <a16:creationId xmlns:a16="http://schemas.microsoft.com/office/drawing/2014/main" id="{00000000-0008-0000-0000-00005F000000}"/>
            </a:ext>
          </a:extLst>
        </xdr:cNvPr>
        <xdr:cNvPicPr>
          <a:picLocks noChangeAspect="1"/>
        </xdr:cNvPicPr>
      </xdr:nvPicPr>
      <xdr:blipFill>
        <a:blip xmlns:r="http://schemas.openxmlformats.org/officeDocument/2006/relationships" r:embed="rId15"/>
        <a:stretch>
          <a:fillRect/>
        </a:stretch>
      </xdr:blipFill>
      <xdr:spPr>
        <a:xfrm>
          <a:off x="9334500" y="24892000"/>
          <a:ext cx="619125" cy="619125"/>
        </a:xfrm>
        <a:prstGeom prst="rect">
          <a:avLst/>
        </a:prstGeom>
      </xdr:spPr>
    </xdr:pic>
    <xdr:clientData/>
  </xdr:twoCellAnchor>
  <xdr:twoCellAnchor>
    <xdr:from>
      <xdr:col>9</xdr:col>
      <xdr:colOff>555625</xdr:colOff>
      <xdr:row>75</xdr:row>
      <xdr:rowOff>79375</xdr:rowOff>
    </xdr:from>
    <xdr:to>
      <xdr:col>9</xdr:col>
      <xdr:colOff>1174750</xdr:colOff>
      <xdr:row>75</xdr:row>
      <xdr:rowOff>698500</xdr:rowOff>
    </xdr:to>
    <xdr:pic>
      <xdr:nvPicPr>
        <xdr:cNvPr id="96" name="Image 95">
          <a:extLst>
            <a:ext uri="{FF2B5EF4-FFF2-40B4-BE49-F238E27FC236}">
              <a16:creationId xmlns:a16="http://schemas.microsoft.com/office/drawing/2014/main" id="{00000000-0008-0000-0000-000060000000}"/>
            </a:ext>
          </a:extLst>
        </xdr:cNvPr>
        <xdr:cNvPicPr>
          <a:picLocks noChangeAspect="1"/>
        </xdr:cNvPicPr>
      </xdr:nvPicPr>
      <xdr:blipFill>
        <a:blip xmlns:r="http://schemas.openxmlformats.org/officeDocument/2006/relationships" r:embed="rId15"/>
        <a:stretch>
          <a:fillRect/>
        </a:stretch>
      </xdr:blipFill>
      <xdr:spPr>
        <a:xfrm>
          <a:off x="9318625" y="13208000"/>
          <a:ext cx="619125" cy="619125"/>
        </a:xfrm>
        <a:prstGeom prst="rect">
          <a:avLst/>
        </a:prstGeom>
      </xdr:spPr>
    </xdr:pic>
    <xdr:clientData/>
  </xdr:twoCellAnchor>
  <xdr:twoCellAnchor>
    <xdr:from>
      <xdr:col>9</xdr:col>
      <xdr:colOff>555625</xdr:colOff>
      <xdr:row>76</xdr:row>
      <xdr:rowOff>444500</xdr:rowOff>
    </xdr:from>
    <xdr:to>
      <xdr:col>9</xdr:col>
      <xdr:colOff>1174750</xdr:colOff>
      <xdr:row>76</xdr:row>
      <xdr:rowOff>1063625</xdr:rowOff>
    </xdr:to>
    <xdr:pic>
      <xdr:nvPicPr>
        <xdr:cNvPr id="97" name="Image 96">
          <a:extLst>
            <a:ext uri="{FF2B5EF4-FFF2-40B4-BE49-F238E27FC236}">
              <a16:creationId xmlns:a16="http://schemas.microsoft.com/office/drawing/2014/main" id="{00000000-0008-0000-0000-000061000000}"/>
            </a:ext>
          </a:extLst>
        </xdr:cNvPr>
        <xdr:cNvPicPr>
          <a:picLocks noChangeAspect="1"/>
        </xdr:cNvPicPr>
      </xdr:nvPicPr>
      <xdr:blipFill>
        <a:blip xmlns:r="http://schemas.openxmlformats.org/officeDocument/2006/relationships" r:embed="rId15"/>
        <a:stretch>
          <a:fillRect/>
        </a:stretch>
      </xdr:blipFill>
      <xdr:spPr>
        <a:xfrm>
          <a:off x="9318625" y="27098625"/>
          <a:ext cx="619125" cy="619125"/>
        </a:xfrm>
        <a:prstGeom prst="rect">
          <a:avLst/>
        </a:prstGeom>
      </xdr:spPr>
    </xdr:pic>
    <xdr:clientData/>
  </xdr:twoCellAnchor>
  <xdr:twoCellAnchor>
    <xdr:from>
      <xdr:col>9</xdr:col>
      <xdr:colOff>555625</xdr:colOff>
      <xdr:row>77</xdr:row>
      <xdr:rowOff>79375</xdr:rowOff>
    </xdr:from>
    <xdr:to>
      <xdr:col>9</xdr:col>
      <xdr:colOff>1174750</xdr:colOff>
      <xdr:row>77</xdr:row>
      <xdr:rowOff>698500</xdr:rowOff>
    </xdr:to>
    <xdr:pic>
      <xdr:nvPicPr>
        <xdr:cNvPr id="98" name="Image 97">
          <a:extLst>
            <a:ext uri="{FF2B5EF4-FFF2-40B4-BE49-F238E27FC236}">
              <a16:creationId xmlns:a16="http://schemas.microsoft.com/office/drawing/2014/main" id="{00000000-0008-0000-0000-000062000000}"/>
            </a:ext>
          </a:extLst>
        </xdr:cNvPr>
        <xdr:cNvPicPr>
          <a:picLocks noChangeAspect="1"/>
        </xdr:cNvPicPr>
      </xdr:nvPicPr>
      <xdr:blipFill>
        <a:blip xmlns:r="http://schemas.openxmlformats.org/officeDocument/2006/relationships" r:embed="rId15"/>
        <a:stretch>
          <a:fillRect/>
        </a:stretch>
      </xdr:blipFill>
      <xdr:spPr>
        <a:xfrm>
          <a:off x="9318625" y="13208000"/>
          <a:ext cx="619125" cy="619125"/>
        </a:xfrm>
        <a:prstGeom prst="rect">
          <a:avLst/>
        </a:prstGeom>
      </xdr:spPr>
    </xdr:pic>
    <xdr:clientData/>
  </xdr:twoCellAnchor>
  <xdr:twoCellAnchor>
    <xdr:from>
      <xdr:col>9</xdr:col>
      <xdr:colOff>571500</xdr:colOff>
      <xdr:row>78</xdr:row>
      <xdr:rowOff>222250</xdr:rowOff>
    </xdr:from>
    <xdr:to>
      <xdr:col>9</xdr:col>
      <xdr:colOff>1190625</xdr:colOff>
      <xdr:row>78</xdr:row>
      <xdr:rowOff>841375</xdr:rowOff>
    </xdr:to>
    <xdr:pic>
      <xdr:nvPicPr>
        <xdr:cNvPr id="99" name="Image 98">
          <a:extLst>
            <a:ext uri="{FF2B5EF4-FFF2-40B4-BE49-F238E27FC236}">
              <a16:creationId xmlns:a16="http://schemas.microsoft.com/office/drawing/2014/main" id="{00000000-0008-0000-0000-000063000000}"/>
            </a:ext>
          </a:extLst>
        </xdr:cNvPr>
        <xdr:cNvPicPr>
          <a:picLocks noChangeAspect="1"/>
        </xdr:cNvPicPr>
      </xdr:nvPicPr>
      <xdr:blipFill>
        <a:blip xmlns:r="http://schemas.openxmlformats.org/officeDocument/2006/relationships" r:embed="rId15"/>
        <a:stretch>
          <a:fillRect/>
        </a:stretch>
      </xdr:blipFill>
      <xdr:spPr>
        <a:xfrm>
          <a:off x="9334500" y="29210000"/>
          <a:ext cx="619125" cy="619125"/>
        </a:xfrm>
        <a:prstGeom prst="rect">
          <a:avLst/>
        </a:prstGeom>
      </xdr:spPr>
    </xdr:pic>
    <xdr:clientData/>
  </xdr:twoCellAnchor>
  <xdr:twoCellAnchor>
    <xdr:from>
      <xdr:col>9</xdr:col>
      <xdr:colOff>539750</xdr:colOff>
      <xdr:row>79</xdr:row>
      <xdr:rowOff>317500</xdr:rowOff>
    </xdr:from>
    <xdr:to>
      <xdr:col>9</xdr:col>
      <xdr:colOff>1158875</xdr:colOff>
      <xdr:row>79</xdr:row>
      <xdr:rowOff>936625</xdr:rowOff>
    </xdr:to>
    <xdr:pic>
      <xdr:nvPicPr>
        <xdr:cNvPr id="100" name="Image 99">
          <a:extLst>
            <a:ext uri="{FF2B5EF4-FFF2-40B4-BE49-F238E27FC236}">
              <a16:creationId xmlns:a16="http://schemas.microsoft.com/office/drawing/2014/main" id="{00000000-0008-0000-0000-000064000000}"/>
            </a:ext>
          </a:extLst>
        </xdr:cNvPr>
        <xdr:cNvPicPr>
          <a:picLocks noChangeAspect="1"/>
        </xdr:cNvPicPr>
      </xdr:nvPicPr>
      <xdr:blipFill>
        <a:blip xmlns:r="http://schemas.openxmlformats.org/officeDocument/2006/relationships" r:embed="rId15"/>
        <a:stretch>
          <a:fillRect/>
        </a:stretch>
      </xdr:blipFill>
      <xdr:spPr>
        <a:xfrm>
          <a:off x="9302750" y="30384750"/>
          <a:ext cx="619125" cy="619125"/>
        </a:xfrm>
        <a:prstGeom prst="rect">
          <a:avLst/>
        </a:prstGeom>
      </xdr:spPr>
    </xdr:pic>
    <xdr:clientData/>
  </xdr:twoCellAnchor>
  <xdr:twoCellAnchor>
    <xdr:from>
      <xdr:col>9</xdr:col>
      <xdr:colOff>574675</xdr:colOff>
      <xdr:row>80</xdr:row>
      <xdr:rowOff>460375</xdr:rowOff>
    </xdr:from>
    <xdr:to>
      <xdr:col>9</xdr:col>
      <xdr:colOff>1193800</xdr:colOff>
      <xdr:row>80</xdr:row>
      <xdr:rowOff>1079500</xdr:rowOff>
    </xdr:to>
    <xdr:pic>
      <xdr:nvPicPr>
        <xdr:cNvPr id="101" name="Image 100">
          <a:extLst>
            <a:ext uri="{FF2B5EF4-FFF2-40B4-BE49-F238E27FC236}">
              <a16:creationId xmlns:a16="http://schemas.microsoft.com/office/drawing/2014/main" id="{00000000-0008-0000-0000-000065000000}"/>
            </a:ext>
          </a:extLst>
        </xdr:cNvPr>
        <xdr:cNvPicPr>
          <a:picLocks noChangeAspect="1"/>
        </xdr:cNvPicPr>
      </xdr:nvPicPr>
      <xdr:blipFill>
        <a:blip xmlns:r="http://schemas.openxmlformats.org/officeDocument/2006/relationships" r:embed="rId15"/>
        <a:stretch>
          <a:fillRect/>
        </a:stretch>
      </xdr:blipFill>
      <xdr:spPr>
        <a:xfrm>
          <a:off x="9356725" y="4594225"/>
          <a:ext cx="619125" cy="619125"/>
        </a:xfrm>
        <a:prstGeom prst="rect">
          <a:avLst/>
        </a:prstGeom>
      </xdr:spPr>
    </xdr:pic>
    <xdr:clientData/>
  </xdr:twoCellAnchor>
  <xdr:twoCellAnchor>
    <xdr:from>
      <xdr:col>9</xdr:col>
      <xdr:colOff>555625</xdr:colOff>
      <xdr:row>85</xdr:row>
      <xdr:rowOff>365125</xdr:rowOff>
    </xdr:from>
    <xdr:to>
      <xdr:col>9</xdr:col>
      <xdr:colOff>1174750</xdr:colOff>
      <xdr:row>85</xdr:row>
      <xdr:rowOff>984250</xdr:rowOff>
    </xdr:to>
    <xdr:pic>
      <xdr:nvPicPr>
        <xdr:cNvPr id="102" name="Image 101">
          <a:extLst>
            <a:ext uri="{FF2B5EF4-FFF2-40B4-BE49-F238E27FC236}">
              <a16:creationId xmlns:a16="http://schemas.microsoft.com/office/drawing/2014/main" id="{00000000-0008-0000-0000-000066000000}"/>
            </a:ext>
          </a:extLst>
        </xdr:cNvPr>
        <xdr:cNvPicPr>
          <a:picLocks noChangeAspect="1"/>
        </xdr:cNvPicPr>
      </xdr:nvPicPr>
      <xdr:blipFill>
        <a:blip xmlns:r="http://schemas.openxmlformats.org/officeDocument/2006/relationships" r:embed="rId15"/>
        <a:stretch>
          <a:fillRect/>
        </a:stretch>
      </xdr:blipFill>
      <xdr:spPr>
        <a:xfrm>
          <a:off x="9318625" y="4460875"/>
          <a:ext cx="619125" cy="619125"/>
        </a:xfrm>
        <a:prstGeom prst="rect">
          <a:avLst/>
        </a:prstGeom>
      </xdr:spPr>
    </xdr:pic>
    <xdr:clientData/>
  </xdr:twoCellAnchor>
  <xdr:twoCellAnchor>
    <xdr:from>
      <xdr:col>9</xdr:col>
      <xdr:colOff>571500</xdr:colOff>
      <xdr:row>86</xdr:row>
      <xdr:rowOff>254000</xdr:rowOff>
    </xdr:from>
    <xdr:to>
      <xdr:col>9</xdr:col>
      <xdr:colOff>1190625</xdr:colOff>
      <xdr:row>86</xdr:row>
      <xdr:rowOff>873125</xdr:rowOff>
    </xdr:to>
    <xdr:pic>
      <xdr:nvPicPr>
        <xdr:cNvPr id="103" name="Image 102">
          <a:extLst>
            <a:ext uri="{FF2B5EF4-FFF2-40B4-BE49-F238E27FC236}">
              <a16:creationId xmlns:a16="http://schemas.microsoft.com/office/drawing/2014/main" id="{00000000-0008-0000-0000-000067000000}"/>
            </a:ext>
          </a:extLst>
        </xdr:cNvPr>
        <xdr:cNvPicPr>
          <a:picLocks noChangeAspect="1"/>
        </xdr:cNvPicPr>
      </xdr:nvPicPr>
      <xdr:blipFill>
        <a:blip xmlns:r="http://schemas.openxmlformats.org/officeDocument/2006/relationships" r:embed="rId15"/>
        <a:stretch>
          <a:fillRect/>
        </a:stretch>
      </xdr:blipFill>
      <xdr:spPr>
        <a:xfrm>
          <a:off x="9334500" y="5810250"/>
          <a:ext cx="619125" cy="619125"/>
        </a:xfrm>
        <a:prstGeom prst="rect">
          <a:avLst/>
        </a:prstGeom>
      </xdr:spPr>
    </xdr:pic>
    <xdr:clientData/>
  </xdr:twoCellAnchor>
  <xdr:twoCellAnchor>
    <xdr:from>
      <xdr:col>9</xdr:col>
      <xdr:colOff>555625</xdr:colOff>
      <xdr:row>87</xdr:row>
      <xdr:rowOff>190500</xdr:rowOff>
    </xdr:from>
    <xdr:to>
      <xdr:col>9</xdr:col>
      <xdr:colOff>1174750</xdr:colOff>
      <xdr:row>87</xdr:row>
      <xdr:rowOff>809625</xdr:rowOff>
    </xdr:to>
    <xdr:pic>
      <xdr:nvPicPr>
        <xdr:cNvPr id="104" name="Image 103">
          <a:extLst>
            <a:ext uri="{FF2B5EF4-FFF2-40B4-BE49-F238E27FC236}">
              <a16:creationId xmlns:a16="http://schemas.microsoft.com/office/drawing/2014/main" id="{00000000-0008-0000-0000-000068000000}"/>
            </a:ext>
          </a:extLst>
        </xdr:cNvPr>
        <xdr:cNvPicPr>
          <a:picLocks noChangeAspect="1"/>
        </xdr:cNvPicPr>
      </xdr:nvPicPr>
      <xdr:blipFill>
        <a:blip xmlns:r="http://schemas.openxmlformats.org/officeDocument/2006/relationships" r:embed="rId15"/>
        <a:stretch>
          <a:fillRect/>
        </a:stretch>
      </xdr:blipFill>
      <xdr:spPr>
        <a:xfrm>
          <a:off x="9318625" y="6921500"/>
          <a:ext cx="619125" cy="619125"/>
        </a:xfrm>
        <a:prstGeom prst="rect">
          <a:avLst/>
        </a:prstGeom>
      </xdr:spPr>
    </xdr:pic>
    <xdr:clientData/>
  </xdr:twoCellAnchor>
  <xdr:twoCellAnchor>
    <xdr:from>
      <xdr:col>9</xdr:col>
      <xdr:colOff>555625</xdr:colOff>
      <xdr:row>89</xdr:row>
      <xdr:rowOff>79375</xdr:rowOff>
    </xdr:from>
    <xdr:to>
      <xdr:col>9</xdr:col>
      <xdr:colOff>1174750</xdr:colOff>
      <xdr:row>89</xdr:row>
      <xdr:rowOff>698500</xdr:rowOff>
    </xdr:to>
    <xdr:pic>
      <xdr:nvPicPr>
        <xdr:cNvPr id="105" name="Image 104">
          <a:extLst>
            <a:ext uri="{FF2B5EF4-FFF2-40B4-BE49-F238E27FC236}">
              <a16:creationId xmlns:a16="http://schemas.microsoft.com/office/drawing/2014/main" id="{00000000-0008-0000-0000-000069000000}"/>
            </a:ext>
          </a:extLst>
        </xdr:cNvPr>
        <xdr:cNvPicPr>
          <a:picLocks noChangeAspect="1"/>
        </xdr:cNvPicPr>
      </xdr:nvPicPr>
      <xdr:blipFill>
        <a:blip xmlns:r="http://schemas.openxmlformats.org/officeDocument/2006/relationships" r:embed="rId15"/>
        <a:stretch>
          <a:fillRect/>
        </a:stretch>
      </xdr:blipFill>
      <xdr:spPr>
        <a:xfrm>
          <a:off x="9318625" y="13208000"/>
          <a:ext cx="619125" cy="619125"/>
        </a:xfrm>
        <a:prstGeom prst="rect">
          <a:avLst/>
        </a:prstGeom>
      </xdr:spPr>
    </xdr:pic>
    <xdr:clientData/>
  </xdr:twoCellAnchor>
  <xdr:twoCellAnchor>
    <xdr:from>
      <xdr:col>9</xdr:col>
      <xdr:colOff>555625</xdr:colOff>
      <xdr:row>90</xdr:row>
      <xdr:rowOff>79375</xdr:rowOff>
    </xdr:from>
    <xdr:to>
      <xdr:col>9</xdr:col>
      <xdr:colOff>1174750</xdr:colOff>
      <xdr:row>90</xdr:row>
      <xdr:rowOff>698500</xdr:rowOff>
    </xdr:to>
    <xdr:pic>
      <xdr:nvPicPr>
        <xdr:cNvPr id="106" name="Image 105">
          <a:extLst>
            <a:ext uri="{FF2B5EF4-FFF2-40B4-BE49-F238E27FC236}">
              <a16:creationId xmlns:a16="http://schemas.microsoft.com/office/drawing/2014/main" id="{00000000-0008-0000-0000-00006A000000}"/>
            </a:ext>
          </a:extLst>
        </xdr:cNvPr>
        <xdr:cNvPicPr>
          <a:picLocks noChangeAspect="1"/>
        </xdr:cNvPicPr>
      </xdr:nvPicPr>
      <xdr:blipFill>
        <a:blip xmlns:r="http://schemas.openxmlformats.org/officeDocument/2006/relationships" r:embed="rId15"/>
        <a:stretch>
          <a:fillRect/>
        </a:stretch>
      </xdr:blipFill>
      <xdr:spPr>
        <a:xfrm>
          <a:off x="9318625" y="13208000"/>
          <a:ext cx="619125" cy="619125"/>
        </a:xfrm>
        <a:prstGeom prst="rect">
          <a:avLst/>
        </a:prstGeom>
      </xdr:spPr>
    </xdr:pic>
    <xdr:clientData/>
  </xdr:twoCellAnchor>
  <xdr:twoCellAnchor>
    <xdr:from>
      <xdr:col>9</xdr:col>
      <xdr:colOff>587375</xdr:colOff>
      <xdr:row>91</xdr:row>
      <xdr:rowOff>333375</xdr:rowOff>
    </xdr:from>
    <xdr:to>
      <xdr:col>9</xdr:col>
      <xdr:colOff>1206500</xdr:colOff>
      <xdr:row>91</xdr:row>
      <xdr:rowOff>952500</xdr:rowOff>
    </xdr:to>
    <xdr:pic>
      <xdr:nvPicPr>
        <xdr:cNvPr id="107" name="Image 106">
          <a:extLst>
            <a:ext uri="{FF2B5EF4-FFF2-40B4-BE49-F238E27FC236}">
              <a16:creationId xmlns:a16="http://schemas.microsoft.com/office/drawing/2014/main" id="{00000000-0008-0000-0000-00006B000000}"/>
            </a:ext>
          </a:extLst>
        </xdr:cNvPr>
        <xdr:cNvPicPr>
          <a:picLocks noChangeAspect="1"/>
        </xdr:cNvPicPr>
      </xdr:nvPicPr>
      <xdr:blipFill>
        <a:blip xmlns:r="http://schemas.openxmlformats.org/officeDocument/2006/relationships" r:embed="rId15"/>
        <a:stretch>
          <a:fillRect/>
        </a:stretch>
      </xdr:blipFill>
      <xdr:spPr>
        <a:xfrm>
          <a:off x="9350375" y="73326625"/>
          <a:ext cx="619125" cy="619125"/>
        </a:xfrm>
        <a:prstGeom prst="rect">
          <a:avLst/>
        </a:prstGeom>
      </xdr:spPr>
    </xdr:pic>
    <xdr:clientData/>
  </xdr:twoCellAnchor>
  <xdr:twoCellAnchor>
    <xdr:from>
      <xdr:col>9</xdr:col>
      <xdr:colOff>349250</xdr:colOff>
      <xdr:row>62</xdr:row>
      <xdr:rowOff>1063625</xdr:rowOff>
    </xdr:from>
    <xdr:to>
      <xdr:col>9</xdr:col>
      <xdr:colOff>1309996</xdr:colOff>
      <xdr:row>62</xdr:row>
      <xdr:rowOff>1654175</xdr:rowOff>
    </xdr:to>
    <xdr:pic>
      <xdr:nvPicPr>
        <xdr:cNvPr id="109" name="Image 108">
          <a:extLst>
            <a:ext uri="{FF2B5EF4-FFF2-40B4-BE49-F238E27FC236}">
              <a16:creationId xmlns:a16="http://schemas.microsoft.com/office/drawing/2014/main" id="{00000000-0008-0000-0000-00006D000000}"/>
            </a:ext>
          </a:extLst>
        </xdr:cNvPr>
        <xdr:cNvPicPr>
          <a:picLocks noChangeAspect="1"/>
        </xdr:cNvPicPr>
      </xdr:nvPicPr>
      <xdr:blipFill>
        <a:blip xmlns:r="http://schemas.openxmlformats.org/officeDocument/2006/relationships" r:embed="rId16"/>
        <a:stretch>
          <a:fillRect/>
        </a:stretch>
      </xdr:blipFill>
      <xdr:spPr>
        <a:xfrm>
          <a:off x="9112250" y="5159375"/>
          <a:ext cx="960746" cy="590550"/>
        </a:xfrm>
        <a:prstGeom prst="rect">
          <a:avLst/>
        </a:prstGeom>
      </xdr:spPr>
    </xdr:pic>
    <xdr:clientData/>
  </xdr:twoCellAnchor>
  <xdr:twoCellAnchor>
    <xdr:from>
      <xdr:col>9</xdr:col>
      <xdr:colOff>349250</xdr:colOff>
      <xdr:row>63</xdr:row>
      <xdr:rowOff>1063625</xdr:rowOff>
    </xdr:from>
    <xdr:to>
      <xdr:col>9</xdr:col>
      <xdr:colOff>1309996</xdr:colOff>
      <xdr:row>63</xdr:row>
      <xdr:rowOff>1654175</xdr:rowOff>
    </xdr:to>
    <xdr:pic>
      <xdr:nvPicPr>
        <xdr:cNvPr id="110" name="Image 109">
          <a:extLst>
            <a:ext uri="{FF2B5EF4-FFF2-40B4-BE49-F238E27FC236}">
              <a16:creationId xmlns:a16="http://schemas.microsoft.com/office/drawing/2014/main" id="{00000000-0008-0000-0000-00006E000000}"/>
            </a:ext>
          </a:extLst>
        </xdr:cNvPr>
        <xdr:cNvPicPr>
          <a:picLocks noChangeAspect="1"/>
        </xdr:cNvPicPr>
      </xdr:nvPicPr>
      <xdr:blipFill>
        <a:blip xmlns:r="http://schemas.openxmlformats.org/officeDocument/2006/relationships" r:embed="rId16"/>
        <a:stretch>
          <a:fillRect/>
        </a:stretch>
      </xdr:blipFill>
      <xdr:spPr>
        <a:xfrm>
          <a:off x="9112250" y="5159375"/>
          <a:ext cx="960746" cy="590550"/>
        </a:xfrm>
        <a:prstGeom prst="rect">
          <a:avLst/>
        </a:prstGeom>
      </xdr:spPr>
    </xdr:pic>
    <xdr:clientData/>
  </xdr:twoCellAnchor>
  <xdr:twoCellAnchor>
    <xdr:from>
      <xdr:col>9</xdr:col>
      <xdr:colOff>349250</xdr:colOff>
      <xdr:row>66</xdr:row>
      <xdr:rowOff>1063625</xdr:rowOff>
    </xdr:from>
    <xdr:to>
      <xdr:col>9</xdr:col>
      <xdr:colOff>1309996</xdr:colOff>
      <xdr:row>66</xdr:row>
      <xdr:rowOff>1654175</xdr:rowOff>
    </xdr:to>
    <xdr:pic>
      <xdr:nvPicPr>
        <xdr:cNvPr id="111" name="Image 110">
          <a:extLst>
            <a:ext uri="{FF2B5EF4-FFF2-40B4-BE49-F238E27FC236}">
              <a16:creationId xmlns:a16="http://schemas.microsoft.com/office/drawing/2014/main" id="{00000000-0008-0000-0000-00006F000000}"/>
            </a:ext>
          </a:extLst>
        </xdr:cNvPr>
        <xdr:cNvPicPr>
          <a:picLocks noChangeAspect="1"/>
        </xdr:cNvPicPr>
      </xdr:nvPicPr>
      <xdr:blipFill>
        <a:blip xmlns:r="http://schemas.openxmlformats.org/officeDocument/2006/relationships" r:embed="rId16"/>
        <a:stretch>
          <a:fillRect/>
        </a:stretch>
      </xdr:blipFill>
      <xdr:spPr>
        <a:xfrm>
          <a:off x="9112250" y="5159375"/>
          <a:ext cx="960746" cy="590550"/>
        </a:xfrm>
        <a:prstGeom prst="rect">
          <a:avLst/>
        </a:prstGeom>
      </xdr:spPr>
    </xdr:pic>
    <xdr:clientData/>
  </xdr:twoCellAnchor>
  <xdr:twoCellAnchor>
    <xdr:from>
      <xdr:col>9</xdr:col>
      <xdr:colOff>174625</xdr:colOff>
      <xdr:row>19</xdr:row>
      <xdr:rowOff>539750</xdr:rowOff>
    </xdr:from>
    <xdr:to>
      <xdr:col>9</xdr:col>
      <xdr:colOff>1558347</xdr:colOff>
      <xdr:row>19</xdr:row>
      <xdr:rowOff>1079500</xdr:rowOff>
    </xdr:to>
    <xdr:pic>
      <xdr:nvPicPr>
        <xdr:cNvPr id="119" name="Image 118">
          <a:extLst>
            <a:ext uri="{FF2B5EF4-FFF2-40B4-BE49-F238E27FC236}">
              <a16:creationId xmlns:a16="http://schemas.microsoft.com/office/drawing/2014/main" id="{00000000-0008-0000-0000-000077000000}"/>
            </a:ext>
          </a:extLst>
        </xdr:cNvPr>
        <xdr:cNvPicPr>
          <a:picLocks noChangeAspect="1"/>
        </xdr:cNvPicPr>
      </xdr:nvPicPr>
      <xdr:blipFill>
        <a:blip xmlns:r="http://schemas.openxmlformats.org/officeDocument/2006/relationships" r:embed="rId17"/>
        <a:stretch>
          <a:fillRect/>
        </a:stretch>
      </xdr:blipFill>
      <xdr:spPr>
        <a:xfrm>
          <a:off x="8937625" y="4635500"/>
          <a:ext cx="1383722" cy="539750"/>
        </a:xfrm>
        <a:prstGeom prst="rect">
          <a:avLst/>
        </a:prstGeom>
      </xdr:spPr>
    </xdr:pic>
    <xdr:clientData/>
  </xdr:twoCellAnchor>
  <xdr:twoCellAnchor>
    <xdr:from>
      <xdr:col>9</xdr:col>
      <xdr:colOff>190500</xdr:colOff>
      <xdr:row>20</xdr:row>
      <xdr:rowOff>555625</xdr:rowOff>
    </xdr:from>
    <xdr:to>
      <xdr:col>9</xdr:col>
      <xdr:colOff>1574222</xdr:colOff>
      <xdr:row>20</xdr:row>
      <xdr:rowOff>1095375</xdr:rowOff>
    </xdr:to>
    <xdr:pic>
      <xdr:nvPicPr>
        <xdr:cNvPr id="120" name="Image 119">
          <a:extLst>
            <a:ext uri="{FF2B5EF4-FFF2-40B4-BE49-F238E27FC236}">
              <a16:creationId xmlns:a16="http://schemas.microsoft.com/office/drawing/2014/main" id="{00000000-0008-0000-0000-000078000000}"/>
            </a:ext>
          </a:extLst>
        </xdr:cNvPr>
        <xdr:cNvPicPr>
          <a:picLocks noChangeAspect="1"/>
        </xdr:cNvPicPr>
      </xdr:nvPicPr>
      <xdr:blipFill>
        <a:blip xmlns:r="http://schemas.openxmlformats.org/officeDocument/2006/relationships" r:embed="rId17"/>
        <a:stretch>
          <a:fillRect/>
        </a:stretch>
      </xdr:blipFill>
      <xdr:spPr>
        <a:xfrm>
          <a:off x="8953500" y="6143625"/>
          <a:ext cx="1383722" cy="539750"/>
        </a:xfrm>
        <a:prstGeom prst="rect">
          <a:avLst/>
        </a:prstGeom>
      </xdr:spPr>
    </xdr:pic>
    <xdr:clientData/>
  </xdr:twoCellAnchor>
  <xdr:twoCellAnchor>
    <xdr:from>
      <xdr:col>9</xdr:col>
      <xdr:colOff>111125</xdr:colOff>
      <xdr:row>21</xdr:row>
      <xdr:rowOff>984250</xdr:rowOff>
    </xdr:from>
    <xdr:to>
      <xdr:col>9</xdr:col>
      <xdr:colOff>1494847</xdr:colOff>
      <xdr:row>21</xdr:row>
      <xdr:rowOff>1524000</xdr:rowOff>
    </xdr:to>
    <xdr:pic>
      <xdr:nvPicPr>
        <xdr:cNvPr id="121" name="Image 120">
          <a:extLst>
            <a:ext uri="{FF2B5EF4-FFF2-40B4-BE49-F238E27FC236}">
              <a16:creationId xmlns:a16="http://schemas.microsoft.com/office/drawing/2014/main" id="{00000000-0008-0000-0000-000079000000}"/>
            </a:ext>
          </a:extLst>
        </xdr:cNvPr>
        <xdr:cNvPicPr>
          <a:picLocks noChangeAspect="1"/>
        </xdr:cNvPicPr>
      </xdr:nvPicPr>
      <xdr:blipFill>
        <a:blip xmlns:r="http://schemas.openxmlformats.org/officeDocument/2006/relationships" r:embed="rId17"/>
        <a:stretch>
          <a:fillRect/>
        </a:stretch>
      </xdr:blipFill>
      <xdr:spPr>
        <a:xfrm>
          <a:off x="8874125" y="8064500"/>
          <a:ext cx="1383722" cy="539750"/>
        </a:xfrm>
        <a:prstGeom prst="rect">
          <a:avLst/>
        </a:prstGeom>
      </xdr:spPr>
    </xdr:pic>
    <xdr:clientData/>
  </xdr:twoCellAnchor>
  <xdr:twoCellAnchor>
    <xdr:from>
      <xdr:col>9</xdr:col>
      <xdr:colOff>285750</xdr:colOff>
      <xdr:row>205</xdr:row>
      <xdr:rowOff>371474</xdr:rowOff>
    </xdr:from>
    <xdr:to>
      <xdr:col>9</xdr:col>
      <xdr:colOff>1523345</xdr:colOff>
      <xdr:row>205</xdr:row>
      <xdr:rowOff>1031875</xdr:rowOff>
    </xdr:to>
    <xdr:pic>
      <xdr:nvPicPr>
        <xdr:cNvPr id="7" name="Image 6">
          <a:extLst>
            <a:ext uri="{FF2B5EF4-FFF2-40B4-BE49-F238E27FC236}">
              <a16:creationId xmlns:a16="http://schemas.microsoft.com/office/drawing/2014/main" id="{00000000-0008-0000-0000-000007000000}"/>
            </a:ext>
          </a:extLst>
        </xdr:cNvPr>
        <xdr:cNvPicPr>
          <a:picLocks noChangeAspect="1"/>
        </xdr:cNvPicPr>
      </xdr:nvPicPr>
      <xdr:blipFill>
        <a:blip xmlns:r="http://schemas.openxmlformats.org/officeDocument/2006/relationships" r:embed="rId18"/>
        <a:stretch>
          <a:fillRect/>
        </a:stretch>
      </xdr:blipFill>
      <xdr:spPr>
        <a:xfrm>
          <a:off x="9318625" y="8531224"/>
          <a:ext cx="1237595" cy="660401"/>
        </a:xfrm>
        <a:prstGeom prst="rect">
          <a:avLst/>
        </a:prstGeom>
      </xdr:spPr>
    </xdr:pic>
    <xdr:clientData/>
  </xdr:twoCellAnchor>
  <xdr:twoCellAnchor>
    <xdr:from>
      <xdr:col>9</xdr:col>
      <xdr:colOff>285750</xdr:colOff>
      <xdr:row>204</xdr:row>
      <xdr:rowOff>714375</xdr:rowOff>
    </xdr:from>
    <xdr:to>
      <xdr:col>9</xdr:col>
      <xdr:colOff>1523345</xdr:colOff>
      <xdr:row>204</xdr:row>
      <xdr:rowOff>1254125</xdr:rowOff>
    </xdr:to>
    <xdr:pic>
      <xdr:nvPicPr>
        <xdr:cNvPr id="81" name="Image 80">
          <a:extLst>
            <a:ext uri="{FF2B5EF4-FFF2-40B4-BE49-F238E27FC236}">
              <a16:creationId xmlns:a16="http://schemas.microsoft.com/office/drawing/2014/main" id="{00000000-0008-0000-0000-000051000000}"/>
            </a:ext>
          </a:extLst>
        </xdr:cNvPr>
        <xdr:cNvPicPr>
          <a:picLocks noChangeAspect="1"/>
        </xdr:cNvPicPr>
      </xdr:nvPicPr>
      <xdr:blipFill>
        <a:blip xmlns:r="http://schemas.openxmlformats.org/officeDocument/2006/relationships" r:embed="rId18"/>
        <a:stretch>
          <a:fillRect/>
        </a:stretch>
      </xdr:blipFill>
      <xdr:spPr>
        <a:xfrm>
          <a:off x="9048750" y="4810125"/>
          <a:ext cx="1237595" cy="539750"/>
        </a:xfrm>
        <a:prstGeom prst="rect">
          <a:avLst/>
        </a:prstGeom>
      </xdr:spPr>
    </xdr:pic>
    <xdr:clientData/>
  </xdr:twoCellAnchor>
  <xdr:twoCellAnchor>
    <xdr:from>
      <xdr:col>9</xdr:col>
      <xdr:colOff>269875</xdr:colOff>
      <xdr:row>206</xdr:row>
      <xdr:rowOff>1873250</xdr:rowOff>
    </xdr:from>
    <xdr:to>
      <xdr:col>9</xdr:col>
      <xdr:colOff>1507470</xdr:colOff>
      <xdr:row>206</xdr:row>
      <xdr:rowOff>2458517</xdr:rowOff>
    </xdr:to>
    <xdr:pic>
      <xdr:nvPicPr>
        <xdr:cNvPr id="82" name="Image 81">
          <a:extLst>
            <a:ext uri="{FF2B5EF4-FFF2-40B4-BE49-F238E27FC236}">
              <a16:creationId xmlns:a16="http://schemas.microsoft.com/office/drawing/2014/main" id="{00000000-0008-0000-0000-000052000000}"/>
            </a:ext>
          </a:extLst>
        </xdr:cNvPr>
        <xdr:cNvPicPr>
          <a:picLocks noChangeAspect="1"/>
        </xdr:cNvPicPr>
      </xdr:nvPicPr>
      <xdr:blipFill>
        <a:blip xmlns:r="http://schemas.openxmlformats.org/officeDocument/2006/relationships" r:embed="rId18"/>
        <a:stretch>
          <a:fillRect/>
        </a:stretch>
      </xdr:blipFill>
      <xdr:spPr>
        <a:xfrm>
          <a:off x="9032875" y="8191500"/>
          <a:ext cx="1237595" cy="585267"/>
        </a:xfrm>
        <a:prstGeom prst="rect">
          <a:avLst/>
        </a:prstGeom>
      </xdr:spPr>
    </xdr:pic>
    <xdr:clientData/>
  </xdr:twoCellAnchor>
  <xdr:twoCellAnchor>
    <xdr:from>
      <xdr:col>15</xdr:col>
      <xdr:colOff>47625</xdr:colOff>
      <xdr:row>194</xdr:row>
      <xdr:rowOff>587375</xdr:rowOff>
    </xdr:from>
    <xdr:to>
      <xdr:col>15</xdr:col>
      <xdr:colOff>880373</xdr:colOff>
      <xdr:row>194</xdr:row>
      <xdr:rowOff>889000</xdr:rowOff>
    </xdr:to>
    <xdr:pic>
      <xdr:nvPicPr>
        <xdr:cNvPr id="8" name="Image 7">
          <a:extLst>
            <a:ext uri="{FF2B5EF4-FFF2-40B4-BE49-F238E27FC236}">
              <a16:creationId xmlns:a16="http://schemas.microsoft.com/office/drawing/2014/main" id="{00000000-0008-0000-0000-000008000000}"/>
            </a:ext>
          </a:extLst>
        </xdr:cNvPr>
        <xdr:cNvPicPr>
          <a:picLocks noChangeAspect="1"/>
        </xdr:cNvPicPr>
      </xdr:nvPicPr>
      <xdr:blipFill>
        <a:blip xmlns:r="http://schemas.openxmlformats.org/officeDocument/2006/relationships" r:embed="rId19"/>
        <a:stretch>
          <a:fillRect/>
        </a:stretch>
      </xdr:blipFill>
      <xdr:spPr>
        <a:xfrm>
          <a:off x="26050875" y="8874125"/>
          <a:ext cx="832748" cy="301625"/>
        </a:xfrm>
        <a:prstGeom prst="rect">
          <a:avLst/>
        </a:prstGeom>
      </xdr:spPr>
    </xdr:pic>
    <xdr:clientData/>
  </xdr:twoCellAnchor>
  <xdr:twoCellAnchor>
    <xdr:from>
      <xdr:col>9</xdr:col>
      <xdr:colOff>47626</xdr:colOff>
      <xdr:row>194</xdr:row>
      <xdr:rowOff>444501</xdr:rowOff>
    </xdr:from>
    <xdr:to>
      <xdr:col>9</xdr:col>
      <xdr:colOff>1571626</xdr:colOff>
      <xdr:row>194</xdr:row>
      <xdr:rowOff>857251</xdr:rowOff>
    </xdr:to>
    <xdr:pic>
      <xdr:nvPicPr>
        <xdr:cNvPr id="9" name="Image 8">
          <a:extLst>
            <a:ext uri="{FF2B5EF4-FFF2-40B4-BE49-F238E27FC236}">
              <a16:creationId xmlns:a16="http://schemas.microsoft.com/office/drawing/2014/main" id="{00000000-0008-0000-0000-000009000000}"/>
            </a:ext>
          </a:extLst>
        </xdr:cNvPr>
        <xdr:cNvPicPr>
          <a:picLocks noChangeAspect="1"/>
        </xdr:cNvPicPr>
      </xdr:nvPicPr>
      <xdr:blipFill>
        <a:blip xmlns:r="http://schemas.openxmlformats.org/officeDocument/2006/relationships" r:embed="rId20"/>
        <a:stretch>
          <a:fillRect/>
        </a:stretch>
      </xdr:blipFill>
      <xdr:spPr>
        <a:xfrm>
          <a:off x="8810626" y="8731251"/>
          <a:ext cx="1524000" cy="412750"/>
        </a:xfrm>
        <a:prstGeom prst="rect">
          <a:avLst/>
        </a:prstGeom>
      </xdr:spPr>
    </xdr:pic>
    <xdr:clientData/>
  </xdr:twoCellAnchor>
  <xdr:twoCellAnchor>
    <xdr:from>
      <xdr:col>9</xdr:col>
      <xdr:colOff>95250</xdr:colOff>
      <xdr:row>191</xdr:row>
      <xdr:rowOff>428625</xdr:rowOff>
    </xdr:from>
    <xdr:to>
      <xdr:col>9</xdr:col>
      <xdr:colOff>1619250</xdr:colOff>
      <xdr:row>191</xdr:row>
      <xdr:rowOff>841375</xdr:rowOff>
    </xdr:to>
    <xdr:pic>
      <xdr:nvPicPr>
        <xdr:cNvPr id="89" name="Image 88">
          <a:extLst>
            <a:ext uri="{FF2B5EF4-FFF2-40B4-BE49-F238E27FC236}">
              <a16:creationId xmlns:a16="http://schemas.microsoft.com/office/drawing/2014/main" id="{00000000-0008-0000-0000-000059000000}"/>
            </a:ext>
          </a:extLst>
        </xdr:cNvPr>
        <xdr:cNvPicPr>
          <a:picLocks noChangeAspect="1"/>
        </xdr:cNvPicPr>
      </xdr:nvPicPr>
      <xdr:blipFill>
        <a:blip xmlns:r="http://schemas.openxmlformats.org/officeDocument/2006/relationships" r:embed="rId20"/>
        <a:stretch>
          <a:fillRect/>
        </a:stretch>
      </xdr:blipFill>
      <xdr:spPr>
        <a:xfrm>
          <a:off x="8858250" y="4524375"/>
          <a:ext cx="1524000" cy="412750"/>
        </a:xfrm>
        <a:prstGeom prst="rect">
          <a:avLst/>
        </a:prstGeom>
      </xdr:spPr>
    </xdr:pic>
    <xdr:clientData/>
  </xdr:twoCellAnchor>
  <xdr:twoCellAnchor>
    <xdr:from>
      <xdr:col>9</xdr:col>
      <xdr:colOff>127000</xdr:colOff>
      <xdr:row>192</xdr:row>
      <xdr:rowOff>444500</xdr:rowOff>
    </xdr:from>
    <xdr:to>
      <xdr:col>9</xdr:col>
      <xdr:colOff>1651000</xdr:colOff>
      <xdr:row>192</xdr:row>
      <xdr:rowOff>857250</xdr:rowOff>
    </xdr:to>
    <xdr:pic>
      <xdr:nvPicPr>
        <xdr:cNvPr id="92" name="Image 91">
          <a:extLst>
            <a:ext uri="{FF2B5EF4-FFF2-40B4-BE49-F238E27FC236}">
              <a16:creationId xmlns:a16="http://schemas.microsoft.com/office/drawing/2014/main" id="{00000000-0008-0000-0000-00005C000000}"/>
            </a:ext>
          </a:extLst>
        </xdr:cNvPr>
        <xdr:cNvPicPr>
          <a:picLocks noChangeAspect="1"/>
        </xdr:cNvPicPr>
      </xdr:nvPicPr>
      <xdr:blipFill>
        <a:blip xmlns:r="http://schemas.openxmlformats.org/officeDocument/2006/relationships" r:embed="rId20"/>
        <a:stretch>
          <a:fillRect/>
        </a:stretch>
      </xdr:blipFill>
      <xdr:spPr>
        <a:xfrm>
          <a:off x="8890000" y="5937250"/>
          <a:ext cx="1524000" cy="412750"/>
        </a:xfrm>
        <a:prstGeom prst="rect">
          <a:avLst/>
        </a:prstGeom>
      </xdr:spPr>
    </xdr:pic>
    <xdr:clientData/>
  </xdr:twoCellAnchor>
  <xdr:twoCellAnchor>
    <xdr:from>
      <xdr:col>9</xdr:col>
      <xdr:colOff>31750</xdr:colOff>
      <xdr:row>198</xdr:row>
      <xdr:rowOff>222251</xdr:rowOff>
    </xdr:from>
    <xdr:to>
      <xdr:col>9</xdr:col>
      <xdr:colOff>1619250</xdr:colOff>
      <xdr:row>198</xdr:row>
      <xdr:rowOff>576185</xdr:rowOff>
    </xdr:to>
    <xdr:pic>
      <xdr:nvPicPr>
        <xdr:cNvPr id="112" name="Image 111">
          <a:extLst>
            <a:ext uri="{FF2B5EF4-FFF2-40B4-BE49-F238E27FC236}">
              <a16:creationId xmlns:a16="http://schemas.microsoft.com/office/drawing/2014/main" id="{00000000-0008-0000-0000-000070000000}"/>
            </a:ext>
          </a:extLst>
        </xdr:cNvPr>
        <xdr:cNvPicPr>
          <a:picLocks noChangeAspect="1"/>
        </xdr:cNvPicPr>
      </xdr:nvPicPr>
      <xdr:blipFill>
        <a:blip xmlns:r="http://schemas.openxmlformats.org/officeDocument/2006/relationships" r:embed="rId21"/>
        <a:stretch>
          <a:fillRect/>
        </a:stretch>
      </xdr:blipFill>
      <xdr:spPr>
        <a:xfrm>
          <a:off x="8794750" y="9413876"/>
          <a:ext cx="1587500" cy="353934"/>
        </a:xfrm>
        <a:prstGeom prst="rect">
          <a:avLst/>
        </a:prstGeom>
      </xdr:spPr>
    </xdr:pic>
    <xdr:clientData/>
  </xdr:twoCellAnchor>
  <xdr:twoCellAnchor>
    <xdr:from>
      <xdr:col>9</xdr:col>
      <xdr:colOff>79375</xdr:colOff>
      <xdr:row>197</xdr:row>
      <xdr:rowOff>269875</xdr:rowOff>
    </xdr:from>
    <xdr:to>
      <xdr:col>9</xdr:col>
      <xdr:colOff>1666875</xdr:colOff>
      <xdr:row>197</xdr:row>
      <xdr:rowOff>623809</xdr:rowOff>
    </xdr:to>
    <xdr:pic>
      <xdr:nvPicPr>
        <xdr:cNvPr id="113" name="Image 112">
          <a:extLst>
            <a:ext uri="{FF2B5EF4-FFF2-40B4-BE49-F238E27FC236}">
              <a16:creationId xmlns:a16="http://schemas.microsoft.com/office/drawing/2014/main" id="{00000000-0008-0000-0000-000071000000}"/>
            </a:ext>
          </a:extLst>
        </xdr:cNvPr>
        <xdr:cNvPicPr>
          <a:picLocks noChangeAspect="1"/>
        </xdr:cNvPicPr>
      </xdr:nvPicPr>
      <xdr:blipFill>
        <a:blip xmlns:r="http://schemas.openxmlformats.org/officeDocument/2006/relationships" r:embed="rId21"/>
        <a:stretch>
          <a:fillRect/>
        </a:stretch>
      </xdr:blipFill>
      <xdr:spPr>
        <a:xfrm>
          <a:off x="8842375" y="8556625"/>
          <a:ext cx="1587500" cy="353934"/>
        </a:xfrm>
        <a:prstGeom prst="rect">
          <a:avLst/>
        </a:prstGeom>
      </xdr:spPr>
    </xdr:pic>
    <xdr:clientData/>
  </xdr:twoCellAnchor>
  <xdr:twoCellAnchor>
    <xdr:from>
      <xdr:col>9</xdr:col>
      <xdr:colOff>47625</xdr:colOff>
      <xdr:row>201</xdr:row>
      <xdr:rowOff>222250</xdr:rowOff>
    </xdr:from>
    <xdr:to>
      <xdr:col>9</xdr:col>
      <xdr:colOff>1635125</xdr:colOff>
      <xdr:row>201</xdr:row>
      <xdr:rowOff>576184</xdr:rowOff>
    </xdr:to>
    <xdr:pic>
      <xdr:nvPicPr>
        <xdr:cNvPr id="117" name="Image 116">
          <a:extLst>
            <a:ext uri="{FF2B5EF4-FFF2-40B4-BE49-F238E27FC236}">
              <a16:creationId xmlns:a16="http://schemas.microsoft.com/office/drawing/2014/main" id="{00000000-0008-0000-0000-000075000000}"/>
            </a:ext>
          </a:extLst>
        </xdr:cNvPr>
        <xdr:cNvPicPr>
          <a:picLocks noChangeAspect="1"/>
        </xdr:cNvPicPr>
      </xdr:nvPicPr>
      <xdr:blipFill>
        <a:blip xmlns:r="http://schemas.openxmlformats.org/officeDocument/2006/relationships" r:embed="rId21"/>
        <a:stretch>
          <a:fillRect/>
        </a:stretch>
      </xdr:blipFill>
      <xdr:spPr>
        <a:xfrm>
          <a:off x="8810625" y="10318750"/>
          <a:ext cx="1587500" cy="353934"/>
        </a:xfrm>
        <a:prstGeom prst="rect">
          <a:avLst/>
        </a:prstGeom>
      </xdr:spPr>
    </xdr:pic>
    <xdr:clientData/>
  </xdr:twoCellAnchor>
  <xdr:twoCellAnchor>
    <xdr:from>
      <xdr:col>9</xdr:col>
      <xdr:colOff>79375</xdr:colOff>
      <xdr:row>202</xdr:row>
      <xdr:rowOff>174625</xdr:rowOff>
    </xdr:from>
    <xdr:to>
      <xdr:col>9</xdr:col>
      <xdr:colOff>1666875</xdr:colOff>
      <xdr:row>202</xdr:row>
      <xdr:rowOff>528559</xdr:rowOff>
    </xdr:to>
    <xdr:pic>
      <xdr:nvPicPr>
        <xdr:cNvPr id="118" name="Image 117">
          <a:extLst>
            <a:ext uri="{FF2B5EF4-FFF2-40B4-BE49-F238E27FC236}">
              <a16:creationId xmlns:a16="http://schemas.microsoft.com/office/drawing/2014/main" id="{00000000-0008-0000-0000-000076000000}"/>
            </a:ext>
          </a:extLst>
        </xdr:cNvPr>
        <xdr:cNvPicPr>
          <a:picLocks noChangeAspect="1"/>
        </xdr:cNvPicPr>
      </xdr:nvPicPr>
      <xdr:blipFill>
        <a:blip xmlns:r="http://schemas.openxmlformats.org/officeDocument/2006/relationships" r:embed="rId21"/>
        <a:stretch>
          <a:fillRect/>
        </a:stretch>
      </xdr:blipFill>
      <xdr:spPr>
        <a:xfrm>
          <a:off x="8842375" y="11112500"/>
          <a:ext cx="1587500" cy="353934"/>
        </a:xfrm>
        <a:prstGeom prst="rect">
          <a:avLst/>
        </a:prstGeom>
      </xdr:spPr>
    </xdr:pic>
    <xdr:clientData/>
  </xdr:twoCellAnchor>
  <xdr:twoCellAnchor>
    <xdr:from>
      <xdr:col>9</xdr:col>
      <xdr:colOff>142875</xdr:colOff>
      <xdr:row>196</xdr:row>
      <xdr:rowOff>79375</xdr:rowOff>
    </xdr:from>
    <xdr:to>
      <xdr:col>9</xdr:col>
      <xdr:colOff>1666875</xdr:colOff>
      <xdr:row>196</xdr:row>
      <xdr:rowOff>492125</xdr:rowOff>
    </xdr:to>
    <xdr:pic>
      <xdr:nvPicPr>
        <xdr:cNvPr id="125" name="Image 124">
          <a:extLst>
            <a:ext uri="{FF2B5EF4-FFF2-40B4-BE49-F238E27FC236}">
              <a16:creationId xmlns:a16="http://schemas.microsoft.com/office/drawing/2014/main" id="{00000000-0008-0000-0000-00007D000000}"/>
            </a:ext>
          </a:extLst>
        </xdr:cNvPr>
        <xdr:cNvPicPr>
          <a:picLocks noChangeAspect="1"/>
        </xdr:cNvPicPr>
      </xdr:nvPicPr>
      <xdr:blipFill>
        <a:blip xmlns:r="http://schemas.openxmlformats.org/officeDocument/2006/relationships" r:embed="rId20"/>
        <a:stretch>
          <a:fillRect/>
        </a:stretch>
      </xdr:blipFill>
      <xdr:spPr>
        <a:xfrm>
          <a:off x="8905875" y="11668125"/>
          <a:ext cx="1524000" cy="412750"/>
        </a:xfrm>
        <a:prstGeom prst="rect">
          <a:avLst/>
        </a:prstGeom>
      </xdr:spPr>
    </xdr:pic>
    <xdr:clientData/>
  </xdr:twoCellAnchor>
  <xdr:twoCellAnchor>
    <xdr:from>
      <xdr:col>9</xdr:col>
      <xdr:colOff>79375</xdr:colOff>
      <xdr:row>195</xdr:row>
      <xdr:rowOff>222250</xdr:rowOff>
    </xdr:from>
    <xdr:to>
      <xdr:col>9</xdr:col>
      <xdr:colOff>1603375</xdr:colOff>
      <xdr:row>195</xdr:row>
      <xdr:rowOff>635000</xdr:rowOff>
    </xdr:to>
    <xdr:pic>
      <xdr:nvPicPr>
        <xdr:cNvPr id="126" name="Image 125">
          <a:extLst>
            <a:ext uri="{FF2B5EF4-FFF2-40B4-BE49-F238E27FC236}">
              <a16:creationId xmlns:a16="http://schemas.microsoft.com/office/drawing/2014/main" id="{00000000-0008-0000-0000-00007E000000}"/>
            </a:ext>
          </a:extLst>
        </xdr:cNvPr>
        <xdr:cNvPicPr>
          <a:picLocks noChangeAspect="1"/>
        </xdr:cNvPicPr>
      </xdr:nvPicPr>
      <xdr:blipFill>
        <a:blip xmlns:r="http://schemas.openxmlformats.org/officeDocument/2006/relationships" r:embed="rId20"/>
        <a:stretch>
          <a:fillRect/>
        </a:stretch>
      </xdr:blipFill>
      <xdr:spPr>
        <a:xfrm>
          <a:off x="8842375" y="12414250"/>
          <a:ext cx="1524000" cy="412750"/>
        </a:xfrm>
        <a:prstGeom prst="rect">
          <a:avLst/>
        </a:prstGeom>
      </xdr:spPr>
    </xdr:pic>
    <xdr:clientData/>
  </xdr:twoCellAnchor>
  <xdr:twoCellAnchor>
    <xdr:from>
      <xdr:col>9</xdr:col>
      <xdr:colOff>79375</xdr:colOff>
      <xdr:row>193</xdr:row>
      <xdr:rowOff>206375</xdr:rowOff>
    </xdr:from>
    <xdr:to>
      <xdr:col>9</xdr:col>
      <xdr:colOff>1603375</xdr:colOff>
      <xdr:row>193</xdr:row>
      <xdr:rowOff>619125</xdr:rowOff>
    </xdr:to>
    <xdr:pic>
      <xdr:nvPicPr>
        <xdr:cNvPr id="127" name="Image 126">
          <a:extLst>
            <a:ext uri="{FF2B5EF4-FFF2-40B4-BE49-F238E27FC236}">
              <a16:creationId xmlns:a16="http://schemas.microsoft.com/office/drawing/2014/main" id="{00000000-0008-0000-0000-00007F000000}"/>
            </a:ext>
          </a:extLst>
        </xdr:cNvPr>
        <xdr:cNvPicPr>
          <a:picLocks noChangeAspect="1"/>
        </xdr:cNvPicPr>
      </xdr:nvPicPr>
      <xdr:blipFill>
        <a:blip xmlns:r="http://schemas.openxmlformats.org/officeDocument/2006/relationships" r:embed="rId20"/>
        <a:stretch>
          <a:fillRect/>
        </a:stretch>
      </xdr:blipFill>
      <xdr:spPr>
        <a:xfrm>
          <a:off x="8842375" y="14843125"/>
          <a:ext cx="1524000" cy="412750"/>
        </a:xfrm>
        <a:prstGeom prst="rect">
          <a:avLst/>
        </a:prstGeom>
      </xdr:spPr>
    </xdr:pic>
    <xdr:clientData/>
  </xdr:twoCellAnchor>
  <xdr:twoCellAnchor>
    <xdr:from>
      <xdr:col>9</xdr:col>
      <xdr:colOff>31750</xdr:colOff>
      <xdr:row>199</xdr:row>
      <xdr:rowOff>222251</xdr:rowOff>
    </xdr:from>
    <xdr:to>
      <xdr:col>9</xdr:col>
      <xdr:colOff>1619250</xdr:colOff>
      <xdr:row>199</xdr:row>
      <xdr:rowOff>576185</xdr:rowOff>
    </xdr:to>
    <xdr:pic>
      <xdr:nvPicPr>
        <xdr:cNvPr id="129" name="Image 128">
          <a:extLst>
            <a:ext uri="{FF2B5EF4-FFF2-40B4-BE49-F238E27FC236}">
              <a16:creationId xmlns:a16="http://schemas.microsoft.com/office/drawing/2014/main" id="{00000000-0008-0000-0000-000081000000}"/>
            </a:ext>
          </a:extLst>
        </xdr:cNvPr>
        <xdr:cNvPicPr>
          <a:picLocks noChangeAspect="1"/>
        </xdr:cNvPicPr>
      </xdr:nvPicPr>
      <xdr:blipFill>
        <a:blip xmlns:r="http://schemas.openxmlformats.org/officeDocument/2006/relationships" r:embed="rId21"/>
        <a:stretch>
          <a:fillRect/>
        </a:stretch>
      </xdr:blipFill>
      <xdr:spPr>
        <a:xfrm>
          <a:off x="8794750" y="9413876"/>
          <a:ext cx="1587500" cy="353934"/>
        </a:xfrm>
        <a:prstGeom prst="rect">
          <a:avLst/>
        </a:prstGeom>
      </xdr:spPr>
    </xdr:pic>
    <xdr:clientData/>
  </xdr:twoCellAnchor>
  <xdr:twoCellAnchor>
    <xdr:from>
      <xdr:col>9</xdr:col>
      <xdr:colOff>47625</xdr:colOff>
      <xdr:row>200</xdr:row>
      <xdr:rowOff>238125</xdr:rowOff>
    </xdr:from>
    <xdr:to>
      <xdr:col>9</xdr:col>
      <xdr:colOff>1635125</xdr:colOff>
      <xdr:row>200</xdr:row>
      <xdr:rowOff>592059</xdr:rowOff>
    </xdr:to>
    <xdr:pic>
      <xdr:nvPicPr>
        <xdr:cNvPr id="130" name="Image 129">
          <a:extLst>
            <a:ext uri="{FF2B5EF4-FFF2-40B4-BE49-F238E27FC236}">
              <a16:creationId xmlns:a16="http://schemas.microsoft.com/office/drawing/2014/main" id="{00000000-0008-0000-0000-000082000000}"/>
            </a:ext>
          </a:extLst>
        </xdr:cNvPr>
        <xdr:cNvPicPr>
          <a:picLocks noChangeAspect="1"/>
        </xdr:cNvPicPr>
      </xdr:nvPicPr>
      <xdr:blipFill>
        <a:blip xmlns:r="http://schemas.openxmlformats.org/officeDocument/2006/relationships" r:embed="rId21"/>
        <a:stretch>
          <a:fillRect/>
        </a:stretch>
      </xdr:blipFill>
      <xdr:spPr>
        <a:xfrm>
          <a:off x="8810625" y="11239500"/>
          <a:ext cx="1587500" cy="353934"/>
        </a:xfrm>
        <a:prstGeom prst="rect">
          <a:avLst/>
        </a:prstGeom>
      </xdr:spPr>
    </xdr:pic>
    <xdr:clientData/>
  </xdr:twoCellAnchor>
  <xdr:twoCellAnchor>
    <xdr:from>
      <xdr:col>9</xdr:col>
      <xdr:colOff>380999</xdr:colOff>
      <xdr:row>203</xdr:row>
      <xdr:rowOff>349249</xdr:rowOff>
    </xdr:from>
    <xdr:to>
      <xdr:col>9</xdr:col>
      <xdr:colOff>1243210</xdr:colOff>
      <xdr:row>203</xdr:row>
      <xdr:rowOff>1222374</xdr:rowOff>
    </xdr:to>
    <xdr:pic>
      <xdr:nvPicPr>
        <xdr:cNvPr id="10" name="Image 9">
          <a:extLst>
            <a:ext uri="{FF2B5EF4-FFF2-40B4-BE49-F238E27FC236}">
              <a16:creationId xmlns:a16="http://schemas.microsoft.com/office/drawing/2014/main" id="{00000000-0008-0000-0000-00000A000000}"/>
            </a:ext>
          </a:extLst>
        </xdr:cNvPr>
        <xdr:cNvPicPr>
          <a:picLocks noChangeAspect="1"/>
        </xdr:cNvPicPr>
      </xdr:nvPicPr>
      <xdr:blipFill>
        <a:blip xmlns:r="http://schemas.openxmlformats.org/officeDocument/2006/relationships" r:embed="rId22"/>
        <a:stretch>
          <a:fillRect/>
        </a:stretch>
      </xdr:blipFill>
      <xdr:spPr>
        <a:xfrm>
          <a:off x="9143999" y="154003374"/>
          <a:ext cx="862211" cy="873125"/>
        </a:xfrm>
        <a:prstGeom prst="rect">
          <a:avLst/>
        </a:prstGeom>
      </xdr:spPr>
    </xdr:pic>
    <xdr:clientData/>
  </xdr:twoCellAnchor>
  <xdr:twoCellAnchor>
    <xdr:from>
      <xdr:col>9</xdr:col>
      <xdr:colOff>301625</xdr:colOff>
      <xdr:row>255</xdr:row>
      <xdr:rowOff>47625</xdr:rowOff>
    </xdr:from>
    <xdr:to>
      <xdr:col>9</xdr:col>
      <xdr:colOff>1530521</xdr:colOff>
      <xdr:row>255</xdr:row>
      <xdr:rowOff>466783</xdr:rowOff>
    </xdr:to>
    <xdr:pic>
      <xdr:nvPicPr>
        <xdr:cNvPr id="12" name="Image 11">
          <a:extLst>
            <a:ext uri="{FF2B5EF4-FFF2-40B4-BE49-F238E27FC236}">
              <a16:creationId xmlns:a16="http://schemas.microsoft.com/office/drawing/2014/main" id="{00000000-0008-0000-0000-00000C000000}"/>
            </a:ext>
          </a:extLst>
        </xdr:cNvPr>
        <xdr:cNvPicPr>
          <a:picLocks noChangeAspect="1"/>
        </xdr:cNvPicPr>
      </xdr:nvPicPr>
      <xdr:blipFill>
        <a:blip xmlns:r="http://schemas.openxmlformats.org/officeDocument/2006/relationships" r:embed="rId23"/>
        <a:stretch>
          <a:fillRect/>
        </a:stretch>
      </xdr:blipFill>
      <xdr:spPr>
        <a:xfrm>
          <a:off x="9064625" y="17303750"/>
          <a:ext cx="1228896" cy="419158"/>
        </a:xfrm>
        <a:prstGeom prst="rect">
          <a:avLst/>
        </a:prstGeom>
      </xdr:spPr>
    </xdr:pic>
    <xdr:clientData/>
  </xdr:twoCellAnchor>
  <xdr:twoCellAnchor>
    <xdr:from>
      <xdr:col>9</xdr:col>
      <xdr:colOff>301625</xdr:colOff>
      <xdr:row>256</xdr:row>
      <xdr:rowOff>47625</xdr:rowOff>
    </xdr:from>
    <xdr:to>
      <xdr:col>9</xdr:col>
      <xdr:colOff>1530521</xdr:colOff>
      <xdr:row>256</xdr:row>
      <xdr:rowOff>466783</xdr:rowOff>
    </xdr:to>
    <xdr:pic>
      <xdr:nvPicPr>
        <xdr:cNvPr id="131" name="Image 130">
          <a:extLst>
            <a:ext uri="{FF2B5EF4-FFF2-40B4-BE49-F238E27FC236}">
              <a16:creationId xmlns:a16="http://schemas.microsoft.com/office/drawing/2014/main" id="{00000000-0008-0000-0000-000083000000}"/>
            </a:ext>
          </a:extLst>
        </xdr:cNvPr>
        <xdr:cNvPicPr>
          <a:picLocks noChangeAspect="1"/>
        </xdr:cNvPicPr>
      </xdr:nvPicPr>
      <xdr:blipFill>
        <a:blip xmlns:r="http://schemas.openxmlformats.org/officeDocument/2006/relationships" r:embed="rId23"/>
        <a:stretch>
          <a:fillRect/>
        </a:stretch>
      </xdr:blipFill>
      <xdr:spPr>
        <a:xfrm>
          <a:off x="9064625" y="17303750"/>
          <a:ext cx="1228896" cy="419158"/>
        </a:xfrm>
        <a:prstGeom prst="rect">
          <a:avLst/>
        </a:prstGeom>
      </xdr:spPr>
    </xdr:pic>
    <xdr:clientData/>
  </xdr:twoCellAnchor>
  <xdr:twoCellAnchor>
    <xdr:from>
      <xdr:col>9</xdr:col>
      <xdr:colOff>555625</xdr:colOff>
      <xdr:row>257</xdr:row>
      <xdr:rowOff>111125</xdr:rowOff>
    </xdr:from>
    <xdr:to>
      <xdr:col>9</xdr:col>
      <xdr:colOff>1222468</xdr:colOff>
      <xdr:row>257</xdr:row>
      <xdr:rowOff>663652</xdr:rowOff>
    </xdr:to>
    <xdr:pic>
      <xdr:nvPicPr>
        <xdr:cNvPr id="13" name="Image 12">
          <a:extLst>
            <a:ext uri="{FF2B5EF4-FFF2-40B4-BE49-F238E27FC236}">
              <a16:creationId xmlns:a16="http://schemas.microsoft.com/office/drawing/2014/main" id="{00000000-0008-0000-0000-00000D000000}"/>
            </a:ext>
          </a:extLst>
        </xdr:cNvPr>
        <xdr:cNvPicPr>
          <a:picLocks noChangeAspect="1"/>
        </xdr:cNvPicPr>
      </xdr:nvPicPr>
      <xdr:blipFill>
        <a:blip xmlns:r="http://schemas.openxmlformats.org/officeDocument/2006/relationships" r:embed="rId24"/>
        <a:stretch>
          <a:fillRect/>
        </a:stretch>
      </xdr:blipFill>
      <xdr:spPr>
        <a:xfrm>
          <a:off x="9318625" y="18303875"/>
          <a:ext cx="666843" cy="552527"/>
        </a:xfrm>
        <a:prstGeom prst="rect">
          <a:avLst/>
        </a:prstGeom>
      </xdr:spPr>
    </xdr:pic>
    <xdr:clientData/>
  </xdr:twoCellAnchor>
  <xdr:twoCellAnchor>
    <xdr:from>
      <xdr:col>9</xdr:col>
      <xdr:colOff>317500</xdr:colOff>
      <xdr:row>64</xdr:row>
      <xdr:rowOff>1365250</xdr:rowOff>
    </xdr:from>
    <xdr:to>
      <xdr:col>9</xdr:col>
      <xdr:colOff>1278246</xdr:colOff>
      <xdr:row>64</xdr:row>
      <xdr:rowOff>1955800</xdr:rowOff>
    </xdr:to>
    <xdr:pic>
      <xdr:nvPicPr>
        <xdr:cNvPr id="133" name="Image 132">
          <a:extLst>
            <a:ext uri="{FF2B5EF4-FFF2-40B4-BE49-F238E27FC236}">
              <a16:creationId xmlns:a16="http://schemas.microsoft.com/office/drawing/2014/main" id="{00000000-0008-0000-0000-000085000000}"/>
            </a:ext>
          </a:extLst>
        </xdr:cNvPr>
        <xdr:cNvPicPr>
          <a:picLocks noChangeAspect="1"/>
        </xdr:cNvPicPr>
      </xdr:nvPicPr>
      <xdr:blipFill>
        <a:blip xmlns:r="http://schemas.openxmlformats.org/officeDocument/2006/relationships" r:embed="rId16"/>
        <a:stretch>
          <a:fillRect/>
        </a:stretch>
      </xdr:blipFill>
      <xdr:spPr>
        <a:xfrm>
          <a:off x="9080500" y="12001500"/>
          <a:ext cx="960746" cy="590550"/>
        </a:xfrm>
        <a:prstGeom prst="rect">
          <a:avLst/>
        </a:prstGeom>
      </xdr:spPr>
    </xdr:pic>
    <xdr:clientData/>
  </xdr:twoCellAnchor>
  <xdr:twoCellAnchor>
    <xdr:from>
      <xdr:col>9</xdr:col>
      <xdr:colOff>460375</xdr:colOff>
      <xdr:row>65</xdr:row>
      <xdr:rowOff>1381125</xdr:rowOff>
    </xdr:from>
    <xdr:to>
      <xdr:col>9</xdr:col>
      <xdr:colOff>1421121</xdr:colOff>
      <xdr:row>65</xdr:row>
      <xdr:rowOff>1971675</xdr:rowOff>
    </xdr:to>
    <xdr:pic>
      <xdr:nvPicPr>
        <xdr:cNvPr id="134" name="Image 133">
          <a:extLst>
            <a:ext uri="{FF2B5EF4-FFF2-40B4-BE49-F238E27FC236}">
              <a16:creationId xmlns:a16="http://schemas.microsoft.com/office/drawing/2014/main" id="{00000000-0008-0000-0000-000086000000}"/>
            </a:ext>
          </a:extLst>
        </xdr:cNvPr>
        <xdr:cNvPicPr>
          <a:picLocks noChangeAspect="1"/>
        </xdr:cNvPicPr>
      </xdr:nvPicPr>
      <xdr:blipFill>
        <a:blip xmlns:r="http://schemas.openxmlformats.org/officeDocument/2006/relationships" r:embed="rId16"/>
        <a:stretch>
          <a:fillRect/>
        </a:stretch>
      </xdr:blipFill>
      <xdr:spPr>
        <a:xfrm>
          <a:off x="9223375" y="15430500"/>
          <a:ext cx="960746" cy="590550"/>
        </a:xfrm>
        <a:prstGeom prst="rect">
          <a:avLst/>
        </a:prstGeom>
      </xdr:spPr>
    </xdr:pic>
    <xdr:clientData/>
  </xdr:twoCellAnchor>
  <xdr:twoCellAnchor>
    <xdr:from>
      <xdr:col>9</xdr:col>
      <xdr:colOff>476250</xdr:colOff>
      <xdr:row>22</xdr:row>
      <xdr:rowOff>63500</xdr:rowOff>
    </xdr:from>
    <xdr:to>
      <xdr:col>9</xdr:col>
      <xdr:colOff>1238250</xdr:colOff>
      <xdr:row>22</xdr:row>
      <xdr:rowOff>536466</xdr:rowOff>
    </xdr:to>
    <xdr:pic>
      <xdr:nvPicPr>
        <xdr:cNvPr id="5" name="Image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25"/>
        <a:stretch>
          <a:fillRect/>
        </a:stretch>
      </xdr:blipFill>
      <xdr:spPr>
        <a:xfrm>
          <a:off x="9239250" y="9874250"/>
          <a:ext cx="762000" cy="472966"/>
        </a:xfrm>
        <a:prstGeom prst="rect">
          <a:avLst/>
        </a:prstGeom>
      </xdr:spPr>
    </xdr:pic>
    <xdr:clientData/>
  </xdr:twoCellAnchor>
  <xdr:twoCellAnchor>
    <xdr:from>
      <xdr:col>9</xdr:col>
      <xdr:colOff>539750</xdr:colOff>
      <xdr:row>225</xdr:row>
      <xdr:rowOff>460375</xdr:rowOff>
    </xdr:from>
    <xdr:to>
      <xdr:col>9</xdr:col>
      <xdr:colOff>1401610</xdr:colOff>
      <xdr:row>225</xdr:row>
      <xdr:rowOff>984250</xdr:rowOff>
    </xdr:to>
    <xdr:pic>
      <xdr:nvPicPr>
        <xdr:cNvPr id="11" name="Image 10">
          <a:extLst>
            <a:ext uri="{FF2B5EF4-FFF2-40B4-BE49-F238E27FC236}">
              <a16:creationId xmlns:a16="http://schemas.microsoft.com/office/drawing/2014/main" id="{00000000-0008-0000-0000-00000B000000}"/>
            </a:ext>
          </a:extLst>
        </xdr:cNvPr>
        <xdr:cNvPicPr>
          <a:picLocks noChangeAspect="1"/>
        </xdr:cNvPicPr>
      </xdr:nvPicPr>
      <xdr:blipFill>
        <a:blip xmlns:r="http://schemas.openxmlformats.org/officeDocument/2006/relationships" r:embed="rId26"/>
        <a:stretch>
          <a:fillRect/>
        </a:stretch>
      </xdr:blipFill>
      <xdr:spPr>
        <a:xfrm>
          <a:off x="9302750" y="10922000"/>
          <a:ext cx="861860" cy="523875"/>
        </a:xfrm>
        <a:prstGeom prst="rect">
          <a:avLst/>
        </a:prstGeom>
      </xdr:spPr>
    </xdr:pic>
    <xdr:clientData/>
  </xdr:twoCellAnchor>
  <xdr:twoCellAnchor>
    <xdr:from>
      <xdr:col>9</xdr:col>
      <xdr:colOff>444500</xdr:colOff>
      <xdr:row>226</xdr:row>
      <xdr:rowOff>222250</xdr:rowOff>
    </xdr:from>
    <xdr:to>
      <xdr:col>9</xdr:col>
      <xdr:colOff>1306360</xdr:colOff>
      <xdr:row>226</xdr:row>
      <xdr:rowOff>746125</xdr:rowOff>
    </xdr:to>
    <xdr:pic>
      <xdr:nvPicPr>
        <xdr:cNvPr id="136" name="Image 135">
          <a:extLst>
            <a:ext uri="{FF2B5EF4-FFF2-40B4-BE49-F238E27FC236}">
              <a16:creationId xmlns:a16="http://schemas.microsoft.com/office/drawing/2014/main" id="{00000000-0008-0000-0000-000088000000}"/>
            </a:ext>
          </a:extLst>
        </xdr:cNvPr>
        <xdr:cNvPicPr>
          <a:picLocks noChangeAspect="1"/>
        </xdr:cNvPicPr>
      </xdr:nvPicPr>
      <xdr:blipFill>
        <a:blip xmlns:r="http://schemas.openxmlformats.org/officeDocument/2006/relationships" r:embed="rId26"/>
        <a:stretch>
          <a:fillRect/>
        </a:stretch>
      </xdr:blipFill>
      <xdr:spPr>
        <a:xfrm>
          <a:off x="9207500" y="12192000"/>
          <a:ext cx="861860" cy="523875"/>
        </a:xfrm>
        <a:prstGeom prst="rect">
          <a:avLst/>
        </a:prstGeom>
      </xdr:spPr>
    </xdr:pic>
    <xdr:clientData/>
  </xdr:twoCellAnchor>
  <xdr:twoCellAnchor>
    <xdr:from>
      <xdr:col>9</xdr:col>
      <xdr:colOff>428625</xdr:colOff>
      <xdr:row>227</xdr:row>
      <xdr:rowOff>238125</xdr:rowOff>
    </xdr:from>
    <xdr:to>
      <xdr:col>9</xdr:col>
      <xdr:colOff>1290485</xdr:colOff>
      <xdr:row>227</xdr:row>
      <xdr:rowOff>723900</xdr:rowOff>
    </xdr:to>
    <xdr:pic>
      <xdr:nvPicPr>
        <xdr:cNvPr id="137" name="Image 136">
          <a:extLst>
            <a:ext uri="{FF2B5EF4-FFF2-40B4-BE49-F238E27FC236}">
              <a16:creationId xmlns:a16="http://schemas.microsoft.com/office/drawing/2014/main" id="{00000000-0008-0000-0000-000089000000}"/>
            </a:ext>
          </a:extLst>
        </xdr:cNvPr>
        <xdr:cNvPicPr>
          <a:picLocks noChangeAspect="1"/>
        </xdr:cNvPicPr>
      </xdr:nvPicPr>
      <xdr:blipFill>
        <a:blip xmlns:r="http://schemas.openxmlformats.org/officeDocument/2006/relationships" r:embed="rId26"/>
        <a:stretch>
          <a:fillRect/>
        </a:stretch>
      </xdr:blipFill>
      <xdr:spPr>
        <a:xfrm>
          <a:off x="9191625" y="13223875"/>
          <a:ext cx="861860" cy="485775"/>
        </a:xfrm>
        <a:prstGeom prst="rect">
          <a:avLst/>
        </a:prstGeom>
      </xdr:spPr>
    </xdr:pic>
    <xdr:clientData/>
  </xdr:twoCellAnchor>
  <xdr:twoCellAnchor>
    <xdr:from>
      <xdr:col>9</xdr:col>
      <xdr:colOff>444500</xdr:colOff>
      <xdr:row>228</xdr:row>
      <xdr:rowOff>142875</xdr:rowOff>
    </xdr:from>
    <xdr:to>
      <xdr:col>9</xdr:col>
      <xdr:colOff>1306360</xdr:colOff>
      <xdr:row>228</xdr:row>
      <xdr:rowOff>666750</xdr:rowOff>
    </xdr:to>
    <xdr:pic>
      <xdr:nvPicPr>
        <xdr:cNvPr id="138" name="Image 137">
          <a:extLst>
            <a:ext uri="{FF2B5EF4-FFF2-40B4-BE49-F238E27FC236}">
              <a16:creationId xmlns:a16="http://schemas.microsoft.com/office/drawing/2014/main" id="{00000000-0008-0000-0000-00008A000000}"/>
            </a:ext>
          </a:extLst>
        </xdr:cNvPr>
        <xdr:cNvPicPr>
          <a:picLocks noChangeAspect="1"/>
        </xdr:cNvPicPr>
      </xdr:nvPicPr>
      <xdr:blipFill>
        <a:blip xmlns:r="http://schemas.openxmlformats.org/officeDocument/2006/relationships" r:embed="rId26"/>
        <a:stretch>
          <a:fillRect/>
        </a:stretch>
      </xdr:blipFill>
      <xdr:spPr>
        <a:xfrm>
          <a:off x="9207500" y="14049375"/>
          <a:ext cx="861860" cy="523875"/>
        </a:xfrm>
        <a:prstGeom prst="rect">
          <a:avLst/>
        </a:prstGeom>
      </xdr:spPr>
    </xdr:pic>
    <xdr:clientData/>
  </xdr:twoCellAnchor>
  <xdr:twoCellAnchor>
    <xdr:from>
      <xdr:col>9</xdr:col>
      <xdr:colOff>317499</xdr:colOff>
      <xdr:row>229</xdr:row>
      <xdr:rowOff>142874</xdr:rowOff>
    </xdr:from>
    <xdr:to>
      <xdr:col>9</xdr:col>
      <xdr:colOff>1347984</xdr:colOff>
      <xdr:row>229</xdr:row>
      <xdr:rowOff>666749</xdr:rowOff>
    </xdr:to>
    <xdr:pic>
      <xdr:nvPicPr>
        <xdr:cNvPr id="139" name="Image 138">
          <a:extLst>
            <a:ext uri="{FF2B5EF4-FFF2-40B4-BE49-F238E27FC236}">
              <a16:creationId xmlns:a16="http://schemas.microsoft.com/office/drawing/2014/main" id="{00000000-0008-0000-0000-00008B000000}"/>
            </a:ext>
          </a:extLst>
        </xdr:cNvPr>
        <xdr:cNvPicPr>
          <a:picLocks noChangeAspect="1"/>
        </xdr:cNvPicPr>
      </xdr:nvPicPr>
      <xdr:blipFill>
        <a:blip xmlns:r="http://schemas.openxmlformats.org/officeDocument/2006/relationships" r:embed="rId26"/>
        <a:stretch>
          <a:fillRect/>
        </a:stretch>
      </xdr:blipFill>
      <xdr:spPr>
        <a:xfrm>
          <a:off x="9080499" y="8651874"/>
          <a:ext cx="1030485" cy="523875"/>
        </a:xfrm>
        <a:prstGeom prst="rect">
          <a:avLst/>
        </a:prstGeom>
      </xdr:spPr>
    </xdr:pic>
    <xdr:clientData/>
  </xdr:twoCellAnchor>
  <xdr:twoCellAnchor>
    <xdr:from>
      <xdr:col>9</xdr:col>
      <xdr:colOff>222249</xdr:colOff>
      <xdr:row>230</xdr:row>
      <xdr:rowOff>174625</xdr:rowOff>
    </xdr:from>
    <xdr:to>
      <xdr:col>9</xdr:col>
      <xdr:colOff>1467158</xdr:colOff>
      <xdr:row>230</xdr:row>
      <xdr:rowOff>587375</xdr:rowOff>
    </xdr:to>
    <xdr:pic>
      <xdr:nvPicPr>
        <xdr:cNvPr id="140" name="Image 139">
          <a:extLst>
            <a:ext uri="{FF2B5EF4-FFF2-40B4-BE49-F238E27FC236}">
              <a16:creationId xmlns:a16="http://schemas.microsoft.com/office/drawing/2014/main" id="{00000000-0008-0000-0000-00008C000000}"/>
            </a:ext>
          </a:extLst>
        </xdr:cNvPr>
        <xdr:cNvPicPr>
          <a:picLocks noChangeAspect="1"/>
        </xdr:cNvPicPr>
      </xdr:nvPicPr>
      <xdr:blipFill>
        <a:blip xmlns:r="http://schemas.openxmlformats.org/officeDocument/2006/relationships" r:embed="rId26"/>
        <a:stretch>
          <a:fillRect/>
        </a:stretch>
      </xdr:blipFill>
      <xdr:spPr>
        <a:xfrm>
          <a:off x="8985249" y="9556750"/>
          <a:ext cx="1244909" cy="412750"/>
        </a:xfrm>
        <a:prstGeom prst="rect">
          <a:avLst/>
        </a:prstGeom>
      </xdr:spPr>
    </xdr:pic>
    <xdr:clientData/>
  </xdr:twoCellAnchor>
  <xdr:twoCellAnchor>
    <xdr:from>
      <xdr:col>58</xdr:col>
      <xdr:colOff>127000</xdr:colOff>
      <xdr:row>231</xdr:row>
      <xdr:rowOff>1022909</xdr:rowOff>
    </xdr:from>
    <xdr:to>
      <xdr:col>58</xdr:col>
      <xdr:colOff>4322314</xdr:colOff>
      <xdr:row>231</xdr:row>
      <xdr:rowOff>2892932</xdr:rowOff>
    </xdr:to>
    <xdr:pic>
      <xdr:nvPicPr>
        <xdr:cNvPr id="14" name="Image 13">
          <a:extLst>
            <a:ext uri="{FF2B5EF4-FFF2-40B4-BE49-F238E27FC236}">
              <a16:creationId xmlns:a16="http://schemas.microsoft.com/office/drawing/2014/main" id="{00000000-0008-0000-0000-00000E000000}"/>
            </a:ext>
          </a:extLst>
        </xdr:cNvPr>
        <xdr:cNvPicPr>
          <a:picLocks noChangeAspect="1"/>
        </xdr:cNvPicPr>
      </xdr:nvPicPr>
      <xdr:blipFill>
        <a:blip xmlns:r="http://schemas.openxmlformats.org/officeDocument/2006/relationships" r:embed="rId27"/>
        <a:stretch>
          <a:fillRect/>
        </a:stretch>
      </xdr:blipFill>
      <xdr:spPr>
        <a:xfrm>
          <a:off x="95599250" y="5118659"/>
          <a:ext cx="4195314" cy="1870023"/>
        </a:xfrm>
        <a:prstGeom prst="rect">
          <a:avLst/>
        </a:prstGeom>
      </xdr:spPr>
    </xdr:pic>
    <xdr:clientData/>
  </xdr:twoCellAnchor>
  <xdr:twoCellAnchor>
    <xdr:from>
      <xdr:col>58</xdr:col>
      <xdr:colOff>825500</xdr:colOff>
      <xdr:row>22</xdr:row>
      <xdr:rowOff>142875</xdr:rowOff>
    </xdr:from>
    <xdr:to>
      <xdr:col>58</xdr:col>
      <xdr:colOff>4118612</xdr:colOff>
      <xdr:row>22</xdr:row>
      <xdr:rowOff>589748</xdr:rowOff>
    </xdr:to>
    <xdr:pic>
      <xdr:nvPicPr>
        <xdr:cNvPr id="141" name="Image 140">
          <a:extLst>
            <a:ext uri="{FF2B5EF4-FFF2-40B4-BE49-F238E27FC236}">
              <a16:creationId xmlns:a16="http://schemas.microsoft.com/office/drawing/2014/main" id="{00000000-0008-0000-0000-00008D000000}"/>
            </a:ext>
          </a:extLst>
        </xdr:cNvPr>
        <xdr:cNvPicPr>
          <a:picLocks noChangeAspect="1"/>
        </xdr:cNvPicPr>
      </xdr:nvPicPr>
      <xdr:blipFill>
        <a:blip xmlns:r="http://schemas.openxmlformats.org/officeDocument/2006/relationships" r:embed="rId28"/>
        <a:stretch>
          <a:fillRect/>
        </a:stretch>
      </xdr:blipFill>
      <xdr:spPr>
        <a:xfrm>
          <a:off x="96297750" y="9953625"/>
          <a:ext cx="3293112" cy="446873"/>
        </a:xfrm>
        <a:prstGeom prst="rect">
          <a:avLst/>
        </a:prstGeom>
      </xdr:spPr>
    </xdr:pic>
    <xdr:clientData/>
  </xdr:twoCellAnchor>
  <xdr:twoCellAnchor>
    <xdr:from>
      <xdr:col>9</xdr:col>
      <xdr:colOff>158750</xdr:colOff>
      <xdr:row>231</xdr:row>
      <xdr:rowOff>1873249</xdr:rowOff>
    </xdr:from>
    <xdr:to>
      <xdr:col>9</xdr:col>
      <xdr:colOff>1451540</xdr:colOff>
      <xdr:row>231</xdr:row>
      <xdr:rowOff>2301874</xdr:rowOff>
    </xdr:to>
    <xdr:pic>
      <xdr:nvPicPr>
        <xdr:cNvPr id="142" name="Image 141">
          <a:extLst>
            <a:ext uri="{FF2B5EF4-FFF2-40B4-BE49-F238E27FC236}">
              <a16:creationId xmlns:a16="http://schemas.microsoft.com/office/drawing/2014/main" id="{00000000-0008-0000-0000-00008E000000}"/>
            </a:ext>
          </a:extLst>
        </xdr:cNvPr>
        <xdr:cNvPicPr>
          <a:picLocks noChangeAspect="1"/>
        </xdr:cNvPicPr>
      </xdr:nvPicPr>
      <xdr:blipFill>
        <a:blip xmlns:r="http://schemas.openxmlformats.org/officeDocument/2006/relationships" r:embed="rId26"/>
        <a:stretch>
          <a:fillRect/>
        </a:stretch>
      </xdr:blipFill>
      <xdr:spPr>
        <a:xfrm>
          <a:off x="8921750" y="11969749"/>
          <a:ext cx="1292790" cy="428625"/>
        </a:xfrm>
        <a:prstGeom prst="rect">
          <a:avLst/>
        </a:prstGeom>
      </xdr:spPr>
    </xdr:pic>
    <xdr:clientData/>
  </xdr:twoCellAnchor>
  <xdr:twoCellAnchor>
    <xdr:from>
      <xdr:col>9</xdr:col>
      <xdr:colOff>158750</xdr:colOff>
      <xdr:row>232</xdr:row>
      <xdr:rowOff>1492250</xdr:rowOff>
    </xdr:from>
    <xdr:to>
      <xdr:col>9</xdr:col>
      <xdr:colOff>1451540</xdr:colOff>
      <xdr:row>232</xdr:row>
      <xdr:rowOff>1920875</xdr:rowOff>
    </xdr:to>
    <xdr:pic>
      <xdr:nvPicPr>
        <xdr:cNvPr id="144" name="Image 143">
          <a:extLst>
            <a:ext uri="{FF2B5EF4-FFF2-40B4-BE49-F238E27FC236}">
              <a16:creationId xmlns:a16="http://schemas.microsoft.com/office/drawing/2014/main" id="{00000000-0008-0000-0000-000090000000}"/>
            </a:ext>
          </a:extLst>
        </xdr:cNvPr>
        <xdr:cNvPicPr>
          <a:picLocks noChangeAspect="1"/>
        </xdr:cNvPicPr>
      </xdr:nvPicPr>
      <xdr:blipFill>
        <a:blip xmlns:r="http://schemas.openxmlformats.org/officeDocument/2006/relationships" r:embed="rId26"/>
        <a:stretch>
          <a:fillRect/>
        </a:stretch>
      </xdr:blipFill>
      <xdr:spPr>
        <a:xfrm>
          <a:off x="8921750" y="15811500"/>
          <a:ext cx="1292790" cy="428625"/>
        </a:xfrm>
        <a:prstGeom prst="rect">
          <a:avLst/>
        </a:prstGeom>
      </xdr:spPr>
    </xdr:pic>
    <xdr:clientData/>
  </xdr:twoCellAnchor>
  <xdr:twoCellAnchor>
    <xdr:from>
      <xdr:col>58</xdr:col>
      <xdr:colOff>190500</xdr:colOff>
      <xdr:row>232</xdr:row>
      <xdr:rowOff>739988</xdr:rowOff>
    </xdr:from>
    <xdr:to>
      <xdr:col>58</xdr:col>
      <xdr:colOff>5058714</xdr:colOff>
      <xdr:row>232</xdr:row>
      <xdr:rowOff>2540000</xdr:rowOff>
    </xdr:to>
    <xdr:pic>
      <xdr:nvPicPr>
        <xdr:cNvPr id="16" name="Image 15">
          <a:extLst>
            <a:ext uri="{FF2B5EF4-FFF2-40B4-BE49-F238E27FC236}">
              <a16:creationId xmlns:a16="http://schemas.microsoft.com/office/drawing/2014/main" id="{00000000-0008-0000-0000-000010000000}"/>
            </a:ext>
          </a:extLst>
        </xdr:cNvPr>
        <xdr:cNvPicPr>
          <a:picLocks noChangeAspect="1"/>
        </xdr:cNvPicPr>
      </xdr:nvPicPr>
      <xdr:blipFill>
        <a:blip xmlns:r="http://schemas.openxmlformats.org/officeDocument/2006/relationships" r:embed="rId29"/>
        <a:stretch>
          <a:fillRect/>
        </a:stretch>
      </xdr:blipFill>
      <xdr:spPr>
        <a:xfrm>
          <a:off x="95662750" y="4835738"/>
          <a:ext cx="4868214" cy="1800012"/>
        </a:xfrm>
        <a:prstGeom prst="rect">
          <a:avLst/>
        </a:prstGeom>
      </xdr:spPr>
    </xdr:pic>
    <xdr:clientData/>
  </xdr:twoCellAnchor>
  <xdr:twoCellAnchor>
    <xdr:from>
      <xdr:col>9</xdr:col>
      <xdr:colOff>317500</xdr:colOff>
      <xdr:row>233</xdr:row>
      <xdr:rowOff>1254124</xdr:rowOff>
    </xdr:from>
    <xdr:to>
      <xdr:col>9</xdr:col>
      <xdr:colOff>1440529</xdr:colOff>
      <xdr:row>233</xdr:row>
      <xdr:rowOff>1936749</xdr:rowOff>
    </xdr:to>
    <xdr:pic>
      <xdr:nvPicPr>
        <xdr:cNvPr id="148" name="Image 147">
          <a:extLst>
            <a:ext uri="{FF2B5EF4-FFF2-40B4-BE49-F238E27FC236}">
              <a16:creationId xmlns:a16="http://schemas.microsoft.com/office/drawing/2014/main" id="{00000000-0008-0000-0000-000094000000}"/>
            </a:ext>
          </a:extLst>
        </xdr:cNvPr>
        <xdr:cNvPicPr>
          <a:picLocks noChangeAspect="1"/>
        </xdr:cNvPicPr>
      </xdr:nvPicPr>
      <xdr:blipFill>
        <a:blip xmlns:r="http://schemas.openxmlformats.org/officeDocument/2006/relationships" r:embed="rId26"/>
        <a:stretch>
          <a:fillRect/>
        </a:stretch>
      </xdr:blipFill>
      <xdr:spPr>
        <a:xfrm>
          <a:off x="9080500" y="5349874"/>
          <a:ext cx="1123029" cy="682625"/>
        </a:xfrm>
        <a:prstGeom prst="rect">
          <a:avLst/>
        </a:prstGeom>
      </xdr:spPr>
    </xdr:pic>
    <xdr:clientData/>
  </xdr:twoCellAnchor>
  <xdr:twoCellAnchor>
    <xdr:from>
      <xdr:col>58</xdr:col>
      <xdr:colOff>111124</xdr:colOff>
      <xdr:row>233</xdr:row>
      <xdr:rowOff>171239</xdr:rowOff>
    </xdr:from>
    <xdr:to>
      <xdr:col>58</xdr:col>
      <xdr:colOff>5122153</xdr:colOff>
      <xdr:row>233</xdr:row>
      <xdr:rowOff>2756353</xdr:rowOff>
    </xdr:to>
    <xdr:pic>
      <xdr:nvPicPr>
        <xdr:cNvPr id="18" name="Image 17">
          <a:extLst>
            <a:ext uri="{FF2B5EF4-FFF2-40B4-BE49-F238E27FC236}">
              <a16:creationId xmlns:a16="http://schemas.microsoft.com/office/drawing/2014/main" id="{00000000-0008-0000-0000-000012000000}"/>
            </a:ext>
          </a:extLst>
        </xdr:cNvPr>
        <xdr:cNvPicPr>
          <a:picLocks noChangeAspect="1"/>
        </xdr:cNvPicPr>
      </xdr:nvPicPr>
      <xdr:blipFill>
        <a:blip xmlns:r="http://schemas.openxmlformats.org/officeDocument/2006/relationships" r:embed="rId30"/>
        <a:stretch>
          <a:fillRect/>
        </a:stretch>
      </xdr:blipFill>
      <xdr:spPr>
        <a:xfrm>
          <a:off x="95583374" y="4266989"/>
          <a:ext cx="5011029" cy="2585114"/>
        </a:xfrm>
        <a:prstGeom prst="rect">
          <a:avLst/>
        </a:prstGeom>
      </xdr:spPr>
    </xdr:pic>
    <xdr:clientData/>
  </xdr:twoCellAnchor>
  <xdr:twoCellAnchor>
    <xdr:from>
      <xdr:col>58</xdr:col>
      <xdr:colOff>1158876</xdr:colOff>
      <xdr:row>230</xdr:row>
      <xdr:rowOff>15875</xdr:rowOff>
    </xdr:from>
    <xdr:to>
      <xdr:col>58</xdr:col>
      <xdr:colOff>3571876</xdr:colOff>
      <xdr:row>230</xdr:row>
      <xdr:rowOff>703272</xdr:rowOff>
    </xdr:to>
    <xdr:pic>
      <xdr:nvPicPr>
        <xdr:cNvPr id="19" name="Image 18">
          <a:extLst>
            <a:ext uri="{FF2B5EF4-FFF2-40B4-BE49-F238E27FC236}">
              <a16:creationId xmlns:a16="http://schemas.microsoft.com/office/drawing/2014/main" id="{00000000-0008-0000-0000-000013000000}"/>
            </a:ext>
          </a:extLst>
        </xdr:cNvPr>
        <xdr:cNvPicPr>
          <a:picLocks noChangeAspect="1"/>
        </xdr:cNvPicPr>
      </xdr:nvPicPr>
      <xdr:blipFill>
        <a:blip xmlns:r="http://schemas.openxmlformats.org/officeDocument/2006/relationships" r:embed="rId31"/>
        <a:stretch>
          <a:fillRect/>
        </a:stretch>
      </xdr:blipFill>
      <xdr:spPr>
        <a:xfrm>
          <a:off x="96631126" y="4111625"/>
          <a:ext cx="2413000" cy="687397"/>
        </a:xfrm>
        <a:prstGeom prst="rect">
          <a:avLst/>
        </a:prstGeom>
      </xdr:spPr>
    </xdr:pic>
    <xdr:clientData/>
  </xdr:twoCellAnchor>
  <xdr:twoCellAnchor>
    <xdr:from>
      <xdr:col>9</xdr:col>
      <xdr:colOff>476250</xdr:colOff>
      <xdr:row>234</xdr:row>
      <xdr:rowOff>428625</xdr:rowOff>
    </xdr:from>
    <xdr:to>
      <xdr:col>9</xdr:col>
      <xdr:colOff>1333500</xdr:colOff>
      <xdr:row>234</xdr:row>
      <xdr:rowOff>1285875</xdr:rowOff>
    </xdr:to>
    <xdr:pic>
      <xdr:nvPicPr>
        <xdr:cNvPr id="20" name="Image 19">
          <a:extLst>
            <a:ext uri="{FF2B5EF4-FFF2-40B4-BE49-F238E27FC236}">
              <a16:creationId xmlns:a16="http://schemas.microsoft.com/office/drawing/2014/main" id="{00000000-0008-0000-0000-000014000000}"/>
            </a:ext>
          </a:extLst>
        </xdr:cNvPr>
        <xdr:cNvPicPr>
          <a:picLocks noChangeAspect="1"/>
        </xdr:cNvPicPr>
      </xdr:nvPicPr>
      <xdr:blipFill>
        <a:blip xmlns:r="http://schemas.openxmlformats.org/officeDocument/2006/relationships" r:embed="rId32"/>
        <a:stretch>
          <a:fillRect/>
        </a:stretch>
      </xdr:blipFill>
      <xdr:spPr>
        <a:xfrm>
          <a:off x="9239250" y="21066125"/>
          <a:ext cx="857250" cy="857250"/>
        </a:xfrm>
        <a:prstGeom prst="rect">
          <a:avLst/>
        </a:prstGeom>
      </xdr:spPr>
    </xdr:pic>
    <xdr:clientData/>
  </xdr:twoCellAnchor>
  <xdr:twoCellAnchor>
    <xdr:from>
      <xdr:col>58</xdr:col>
      <xdr:colOff>1079500</xdr:colOff>
      <xdr:row>249</xdr:row>
      <xdr:rowOff>98914</xdr:rowOff>
    </xdr:from>
    <xdr:to>
      <xdr:col>58</xdr:col>
      <xdr:colOff>7254875</xdr:colOff>
      <xdr:row>249</xdr:row>
      <xdr:rowOff>1749898</xdr:rowOff>
    </xdr:to>
    <xdr:pic>
      <xdr:nvPicPr>
        <xdr:cNvPr id="22" name="Image 21">
          <a:extLst>
            <a:ext uri="{FF2B5EF4-FFF2-40B4-BE49-F238E27FC236}">
              <a16:creationId xmlns:a16="http://schemas.microsoft.com/office/drawing/2014/main" id="{00000000-0008-0000-0000-000016000000}"/>
            </a:ext>
          </a:extLst>
        </xdr:cNvPr>
        <xdr:cNvPicPr>
          <a:picLocks noChangeAspect="1"/>
        </xdr:cNvPicPr>
      </xdr:nvPicPr>
      <xdr:blipFill>
        <a:blip xmlns:r="http://schemas.openxmlformats.org/officeDocument/2006/relationships" r:embed="rId33"/>
        <a:stretch>
          <a:fillRect/>
        </a:stretch>
      </xdr:blipFill>
      <xdr:spPr>
        <a:xfrm>
          <a:off x="96551750" y="4194664"/>
          <a:ext cx="6175375" cy="1650984"/>
        </a:xfrm>
        <a:prstGeom prst="rect">
          <a:avLst/>
        </a:prstGeom>
      </xdr:spPr>
    </xdr:pic>
    <xdr:clientData/>
  </xdr:twoCellAnchor>
  <xdr:twoCellAnchor>
    <xdr:from>
      <xdr:col>9</xdr:col>
      <xdr:colOff>111126</xdr:colOff>
      <xdr:row>33</xdr:row>
      <xdr:rowOff>396876</xdr:rowOff>
    </xdr:from>
    <xdr:to>
      <xdr:col>9</xdr:col>
      <xdr:colOff>1529548</xdr:colOff>
      <xdr:row>33</xdr:row>
      <xdr:rowOff>777876</xdr:rowOff>
    </xdr:to>
    <xdr:pic>
      <xdr:nvPicPr>
        <xdr:cNvPr id="150" name="Image 149">
          <a:extLst>
            <a:ext uri="{FF2B5EF4-FFF2-40B4-BE49-F238E27FC236}">
              <a16:creationId xmlns:a16="http://schemas.microsoft.com/office/drawing/2014/main" id="{00000000-0008-0000-0000-000096000000}"/>
            </a:ext>
          </a:extLst>
        </xdr:cNvPr>
        <xdr:cNvPicPr>
          <a:picLocks noChangeAspect="1"/>
        </xdr:cNvPicPr>
      </xdr:nvPicPr>
      <xdr:blipFill>
        <a:blip xmlns:r="http://schemas.openxmlformats.org/officeDocument/2006/relationships" r:embed="rId34"/>
        <a:stretch>
          <a:fillRect/>
        </a:stretch>
      </xdr:blipFill>
      <xdr:spPr>
        <a:xfrm>
          <a:off x="8874126" y="11953876"/>
          <a:ext cx="1418422" cy="381000"/>
        </a:xfrm>
        <a:prstGeom prst="rect">
          <a:avLst/>
        </a:prstGeom>
      </xdr:spPr>
    </xdr:pic>
    <xdr:clientData/>
  </xdr:twoCellAnchor>
  <xdr:twoCellAnchor>
    <xdr:from>
      <xdr:col>9</xdr:col>
      <xdr:colOff>111126</xdr:colOff>
      <xdr:row>34</xdr:row>
      <xdr:rowOff>396876</xdr:rowOff>
    </xdr:from>
    <xdr:to>
      <xdr:col>9</xdr:col>
      <xdr:colOff>1529548</xdr:colOff>
      <xdr:row>34</xdr:row>
      <xdr:rowOff>777876</xdr:rowOff>
    </xdr:to>
    <xdr:pic>
      <xdr:nvPicPr>
        <xdr:cNvPr id="151" name="Image 150">
          <a:extLst>
            <a:ext uri="{FF2B5EF4-FFF2-40B4-BE49-F238E27FC236}">
              <a16:creationId xmlns:a16="http://schemas.microsoft.com/office/drawing/2014/main" id="{00000000-0008-0000-0000-000097000000}"/>
            </a:ext>
          </a:extLst>
        </xdr:cNvPr>
        <xdr:cNvPicPr>
          <a:picLocks noChangeAspect="1"/>
        </xdr:cNvPicPr>
      </xdr:nvPicPr>
      <xdr:blipFill>
        <a:blip xmlns:r="http://schemas.openxmlformats.org/officeDocument/2006/relationships" r:embed="rId34"/>
        <a:stretch>
          <a:fillRect/>
        </a:stretch>
      </xdr:blipFill>
      <xdr:spPr>
        <a:xfrm>
          <a:off x="8874126" y="11953876"/>
          <a:ext cx="1418422" cy="381000"/>
        </a:xfrm>
        <a:prstGeom prst="rect">
          <a:avLst/>
        </a:prstGeom>
      </xdr:spPr>
    </xdr:pic>
    <xdr:clientData/>
  </xdr:twoCellAnchor>
  <xdr:twoCellAnchor>
    <xdr:from>
      <xdr:col>9</xdr:col>
      <xdr:colOff>111126</xdr:colOff>
      <xdr:row>35</xdr:row>
      <xdr:rowOff>396876</xdr:rowOff>
    </xdr:from>
    <xdr:to>
      <xdr:col>9</xdr:col>
      <xdr:colOff>1529548</xdr:colOff>
      <xdr:row>35</xdr:row>
      <xdr:rowOff>777876</xdr:rowOff>
    </xdr:to>
    <xdr:pic>
      <xdr:nvPicPr>
        <xdr:cNvPr id="152" name="Image 151">
          <a:extLst>
            <a:ext uri="{FF2B5EF4-FFF2-40B4-BE49-F238E27FC236}">
              <a16:creationId xmlns:a16="http://schemas.microsoft.com/office/drawing/2014/main" id="{00000000-0008-0000-0000-000098000000}"/>
            </a:ext>
          </a:extLst>
        </xdr:cNvPr>
        <xdr:cNvPicPr>
          <a:picLocks noChangeAspect="1"/>
        </xdr:cNvPicPr>
      </xdr:nvPicPr>
      <xdr:blipFill>
        <a:blip xmlns:r="http://schemas.openxmlformats.org/officeDocument/2006/relationships" r:embed="rId34"/>
        <a:stretch>
          <a:fillRect/>
        </a:stretch>
      </xdr:blipFill>
      <xdr:spPr>
        <a:xfrm>
          <a:off x="8874126" y="11953876"/>
          <a:ext cx="1418422" cy="381000"/>
        </a:xfrm>
        <a:prstGeom prst="rect">
          <a:avLst/>
        </a:prstGeom>
      </xdr:spPr>
    </xdr:pic>
    <xdr:clientData/>
  </xdr:twoCellAnchor>
  <xdr:twoCellAnchor>
    <xdr:from>
      <xdr:col>9</xdr:col>
      <xdr:colOff>111126</xdr:colOff>
      <xdr:row>36</xdr:row>
      <xdr:rowOff>396876</xdr:rowOff>
    </xdr:from>
    <xdr:to>
      <xdr:col>9</xdr:col>
      <xdr:colOff>1529548</xdr:colOff>
      <xdr:row>36</xdr:row>
      <xdr:rowOff>777876</xdr:rowOff>
    </xdr:to>
    <xdr:pic>
      <xdr:nvPicPr>
        <xdr:cNvPr id="153" name="Image 152">
          <a:extLst>
            <a:ext uri="{FF2B5EF4-FFF2-40B4-BE49-F238E27FC236}">
              <a16:creationId xmlns:a16="http://schemas.microsoft.com/office/drawing/2014/main" id="{00000000-0008-0000-0000-000099000000}"/>
            </a:ext>
          </a:extLst>
        </xdr:cNvPr>
        <xdr:cNvPicPr>
          <a:picLocks noChangeAspect="1"/>
        </xdr:cNvPicPr>
      </xdr:nvPicPr>
      <xdr:blipFill>
        <a:blip xmlns:r="http://schemas.openxmlformats.org/officeDocument/2006/relationships" r:embed="rId34"/>
        <a:stretch>
          <a:fillRect/>
        </a:stretch>
      </xdr:blipFill>
      <xdr:spPr>
        <a:xfrm>
          <a:off x="8874126" y="11953876"/>
          <a:ext cx="1418422" cy="381000"/>
        </a:xfrm>
        <a:prstGeom prst="rect">
          <a:avLst/>
        </a:prstGeom>
      </xdr:spPr>
    </xdr:pic>
    <xdr:clientData/>
  </xdr:twoCellAnchor>
  <xdr:twoCellAnchor>
    <xdr:from>
      <xdr:col>9</xdr:col>
      <xdr:colOff>111126</xdr:colOff>
      <xdr:row>37</xdr:row>
      <xdr:rowOff>396876</xdr:rowOff>
    </xdr:from>
    <xdr:to>
      <xdr:col>9</xdr:col>
      <xdr:colOff>1529548</xdr:colOff>
      <xdr:row>37</xdr:row>
      <xdr:rowOff>777876</xdr:rowOff>
    </xdr:to>
    <xdr:pic>
      <xdr:nvPicPr>
        <xdr:cNvPr id="154" name="Image 153">
          <a:extLst>
            <a:ext uri="{FF2B5EF4-FFF2-40B4-BE49-F238E27FC236}">
              <a16:creationId xmlns:a16="http://schemas.microsoft.com/office/drawing/2014/main" id="{00000000-0008-0000-0000-00009A000000}"/>
            </a:ext>
          </a:extLst>
        </xdr:cNvPr>
        <xdr:cNvPicPr>
          <a:picLocks noChangeAspect="1"/>
        </xdr:cNvPicPr>
      </xdr:nvPicPr>
      <xdr:blipFill>
        <a:blip xmlns:r="http://schemas.openxmlformats.org/officeDocument/2006/relationships" r:embed="rId34"/>
        <a:stretch>
          <a:fillRect/>
        </a:stretch>
      </xdr:blipFill>
      <xdr:spPr>
        <a:xfrm>
          <a:off x="8874126" y="11953876"/>
          <a:ext cx="1418422" cy="381000"/>
        </a:xfrm>
        <a:prstGeom prst="rect">
          <a:avLst/>
        </a:prstGeom>
      </xdr:spPr>
    </xdr:pic>
    <xdr:clientData/>
  </xdr:twoCellAnchor>
  <xdr:twoCellAnchor>
    <xdr:from>
      <xdr:col>9</xdr:col>
      <xdr:colOff>111126</xdr:colOff>
      <xdr:row>38</xdr:row>
      <xdr:rowOff>396876</xdr:rowOff>
    </xdr:from>
    <xdr:to>
      <xdr:col>9</xdr:col>
      <xdr:colOff>1529548</xdr:colOff>
      <xdr:row>38</xdr:row>
      <xdr:rowOff>777876</xdr:rowOff>
    </xdr:to>
    <xdr:pic>
      <xdr:nvPicPr>
        <xdr:cNvPr id="155" name="Image 154">
          <a:extLst>
            <a:ext uri="{FF2B5EF4-FFF2-40B4-BE49-F238E27FC236}">
              <a16:creationId xmlns:a16="http://schemas.microsoft.com/office/drawing/2014/main" id="{00000000-0008-0000-0000-00009B000000}"/>
            </a:ext>
          </a:extLst>
        </xdr:cNvPr>
        <xdr:cNvPicPr>
          <a:picLocks noChangeAspect="1"/>
        </xdr:cNvPicPr>
      </xdr:nvPicPr>
      <xdr:blipFill>
        <a:blip xmlns:r="http://schemas.openxmlformats.org/officeDocument/2006/relationships" r:embed="rId34"/>
        <a:stretch>
          <a:fillRect/>
        </a:stretch>
      </xdr:blipFill>
      <xdr:spPr>
        <a:xfrm>
          <a:off x="8874126" y="11953876"/>
          <a:ext cx="1418422" cy="381000"/>
        </a:xfrm>
        <a:prstGeom prst="rect">
          <a:avLst/>
        </a:prstGeom>
      </xdr:spPr>
    </xdr:pic>
    <xdr:clientData/>
  </xdr:twoCellAnchor>
  <xdr:twoCellAnchor>
    <xdr:from>
      <xdr:col>9</xdr:col>
      <xdr:colOff>111126</xdr:colOff>
      <xdr:row>39</xdr:row>
      <xdr:rowOff>396876</xdr:rowOff>
    </xdr:from>
    <xdr:to>
      <xdr:col>9</xdr:col>
      <xdr:colOff>1529548</xdr:colOff>
      <xdr:row>39</xdr:row>
      <xdr:rowOff>777876</xdr:rowOff>
    </xdr:to>
    <xdr:pic>
      <xdr:nvPicPr>
        <xdr:cNvPr id="156" name="Image 155">
          <a:extLst>
            <a:ext uri="{FF2B5EF4-FFF2-40B4-BE49-F238E27FC236}">
              <a16:creationId xmlns:a16="http://schemas.microsoft.com/office/drawing/2014/main" id="{00000000-0008-0000-0000-00009C000000}"/>
            </a:ext>
          </a:extLst>
        </xdr:cNvPr>
        <xdr:cNvPicPr>
          <a:picLocks noChangeAspect="1"/>
        </xdr:cNvPicPr>
      </xdr:nvPicPr>
      <xdr:blipFill>
        <a:blip xmlns:r="http://schemas.openxmlformats.org/officeDocument/2006/relationships" r:embed="rId34"/>
        <a:stretch>
          <a:fillRect/>
        </a:stretch>
      </xdr:blipFill>
      <xdr:spPr>
        <a:xfrm>
          <a:off x="8874126" y="11953876"/>
          <a:ext cx="1418422" cy="381000"/>
        </a:xfrm>
        <a:prstGeom prst="rect">
          <a:avLst/>
        </a:prstGeom>
      </xdr:spPr>
    </xdr:pic>
    <xdr:clientData/>
  </xdr:twoCellAnchor>
  <xdr:twoCellAnchor>
    <xdr:from>
      <xdr:col>9</xdr:col>
      <xdr:colOff>111126</xdr:colOff>
      <xdr:row>41</xdr:row>
      <xdr:rowOff>396876</xdr:rowOff>
    </xdr:from>
    <xdr:to>
      <xdr:col>9</xdr:col>
      <xdr:colOff>1529548</xdr:colOff>
      <xdr:row>41</xdr:row>
      <xdr:rowOff>777876</xdr:rowOff>
    </xdr:to>
    <xdr:pic>
      <xdr:nvPicPr>
        <xdr:cNvPr id="157" name="Image 156">
          <a:extLst>
            <a:ext uri="{FF2B5EF4-FFF2-40B4-BE49-F238E27FC236}">
              <a16:creationId xmlns:a16="http://schemas.microsoft.com/office/drawing/2014/main" id="{00000000-0008-0000-0000-00009D000000}"/>
            </a:ext>
          </a:extLst>
        </xdr:cNvPr>
        <xdr:cNvPicPr>
          <a:picLocks noChangeAspect="1"/>
        </xdr:cNvPicPr>
      </xdr:nvPicPr>
      <xdr:blipFill>
        <a:blip xmlns:r="http://schemas.openxmlformats.org/officeDocument/2006/relationships" r:embed="rId34"/>
        <a:stretch>
          <a:fillRect/>
        </a:stretch>
      </xdr:blipFill>
      <xdr:spPr>
        <a:xfrm>
          <a:off x="8874126" y="11953876"/>
          <a:ext cx="1418422" cy="381000"/>
        </a:xfrm>
        <a:prstGeom prst="rect">
          <a:avLst/>
        </a:prstGeom>
      </xdr:spPr>
    </xdr:pic>
    <xdr:clientData/>
  </xdr:twoCellAnchor>
  <xdr:twoCellAnchor>
    <xdr:from>
      <xdr:col>9</xdr:col>
      <xdr:colOff>111126</xdr:colOff>
      <xdr:row>40</xdr:row>
      <xdr:rowOff>396876</xdr:rowOff>
    </xdr:from>
    <xdr:to>
      <xdr:col>9</xdr:col>
      <xdr:colOff>1529548</xdr:colOff>
      <xdr:row>40</xdr:row>
      <xdr:rowOff>777876</xdr:rowOff>
    </xdr:to>
    <xdr:pic>
      <xdr:nvPicPr>
        <xdr:cNvPr id="158" name="Image 157">
          <a:extLst>
            <a:ext uri="{FF2B5EF4-FFF2-40B4-BE49-F238E27FC236}">
              <a16:creationId xmlns:a16="http://schemas.microsoft.com/office/drawing/2014/main" id="{00000000-0008-0000-0000-00009E000000}"/>
            </a:ext>
          </a:extLst>
        </xdr:cNvPr>
        <xdr:cNvPicPr>
          <a:picLocks noChangeAspect="1"/>
        </xdr:cNvPicPr>
      </xdr:nvPicPr>
      <xdr:blipFill>
        <a:blip xmlns:r="http://schemas.openxmlformats.org/officeDocument/2006/relationships" r:embed="rId34"/>
        <a:stretch>
          <a:fillRect/>
        </a:stretch>
      </xdr:blipFill>
      <xdr:spPr>
        <a:xfrm>
          <a:off x="8874126" y="11953876"/>
          <a:ext cx="1418422" cy="381000"/>
        </a:xfrm>
        <a:prstGeom prst="rect">
          <a:avLst/>
        </a:prstGeom>
      </xdr:spPr>
    </xdr:pic>
    <xdr:clientData/>
  </xdr:twoCellAnchor>
  <xdr:twoCellAnchor>
    <xdr:from>
      <xdr:col>9</xdr:col>
      <xdr:colOff>79375</xdr:colOff>
      <xdr:row>125</xdr:row>
      <xdr:rowOff>222251</xdr:rowOff>
    </xdr:from>
    <xdr:to>
      <xdr:col>9</xdr:col>
      <xdr:colOff>1603375</xdr:colOff>
      <xdr:row>125</xdr:row>
      <xdr:rowOff>571913</xdr:rowOff>
    </xdr:to>
    <xdr:pic>
      <xdr:nvPicPr>
        <xdr:cNvPr id="24" name="Image 23">
          <a:extLst>
            <a:ext uri="{FF2B5EF4-FFF2-40B4-BE49-F238E27FC236}">
              <a16:creationId xmlns:a16="http://schemas.microsoft.com/office/drawing/2014/main" id="{00000000-0008-0000-0000-000018000000}"/>
            </a:ext>
          </a:extLst>
        </xdr:cNvPr>
        <xdr:cNvPicPr>
          <a:picLocks noChangeAspect="1"/>
        </xdr:cNvPicPr>
      </xdr:nvPicPr>
      <xdr:blipFill>
        <a:blip xmlns:r="http://schemas.openxmlformats.org/officeDocument/2006/relationships" r:embed="rId35"/>
        <a:stretch>
          <a:fillRect/>
        </a:stretch>
      </xdr:blipFill>
      <xdr:spPr>
        <a:xfrm>
          <a:off x="8842375" y="29003626"/>
          <a:ext cx="1524000" cy="349662"/>
        </a:xfrm>
        <a:prstGeom prst="rect">
          <a:avLst/>
        </a:prstGeom>
      </xdr:spPr>
    </xdr:pic>
    <xdr:clientData/>
  </xdr:twoCellAnchor>
  <xdr:twoCellAnchor>
    <xdr:from>
      <xdr:col>9</xdr:col>
      <xdr:colOff>192768</xdr:colOff>
      <xdr:row>126</xdr:row>
      <xdr:rowOff>79375</xdr:rowOff>
    </xdr:from>
    <xdr:to>
      <xdr:col>9</xdr:col>
      <xdr:colOff>1386883</xdr:colOff>
      <xdr:row>126</xdr:row>
      <xdr:rowOff>666750</xdr:rowOff>
    </xdr:to>
    <xdr:pic>
      <xdr:nvPicPr>
        <xdr:cNvPr id="25" name="Image 24">
          <a:extLst>
            <a:ext uri="{FF2B5EF4-FFF2-40B4-BE49-F238E27FC236}">
              <a16:creationId xmlns:a16="http://schemas.microsoft.com/office/drawing/2014/main" id="{00000000-0008-0000-0000-000019000000}"/>
            </a:ext>
          </a:extLst>
        </xdr:cNvPr>
        <xdr:cNvPicPr>
          <a:picLocks noChangeAspect="1"/>
        </xdr:cNvPicPr>
      </xdr:nvPicPr>
      <xdr:blipFill>
        <a:blip xmlns:r="http://schemas.openxmlformats.org/officeDocument/2006/relationships" r:embed="rId36"/>
        <a:stretch>
          <a:fillRect/>
        </a:stretch>
      </xdr:blipFill>
      <xdr:spPr>
        <a:xfrm>
          <a:off x="9200697" y="7032625"/>
          <a:ext cx="1194115" cy="587375"/>
        </a:xfrm>
        <a:prstGeom prst="rect">
          <a:avLst/>
        </a:prstGeom>
      </xdr:spPr>
    </xdr:pic>
    <xdr:clientData/>
  </xdr:twoCellAnchor>
  <xdr:twoCellAnchor>
    <xdr:from>
      <xdr:col>9</xdr:col>
      <xdr:colOff>190501</xdr:colOff>
      <xdr:row>128</xdr:row>
      <xdr:rowOff>158752</xdr:rowOff>
    </xdr:from>
    <xdr:to>
      <xdr:col>9</xdr:col>
      <xdr:colOff>1449163</xdr:colOff>
      <xdr:row>128</xdr:row>
      <xdr:rowOff>777876</xdr:rowOff>
    </xdr:to>
    <xdr:pic>
      <xdr:nvPicPr>
        <xdr:cNvPr id="162" name="Image 161">
          <a:extLst>
            <a:ext uri="{FF2B5EF4-FFF2-40B4-BE49-F238E27FC236}">
              <a16:creationId xmlns:a16="http://schemas.microsoft.com/office/drawing/2014/main" id="{00000000-0008-0000-0000-0000A2000000}"/>
            </a:ext>
          </a:extLst>
        </xdr:cNvPr>
        <xdr:cNvPicPr>
          <a:picLocks noChangeAspect="1"/>
        </xdr:cNvPicPr>
      </xdr:nvPicPr>
      <xdr:blipFill>
        <a:blip xmlns:r="http://schemas.openxmlformats.org/officeDocument/2006/relationships" r:embed="rId36"/>
        <a:stretch>
          <a:fillRect/>
        </a:stretch>
      </xdr:blipFill>
      <xdr:spPr>
        <a:xfrm>
          <a:off x="8953501" y="6873877"/>
          <a:ext cx="1258662" cy="619124"/>
        </a:xfrm>
        <a:prstGeom prst="rect">
          <a:avLst/>
        </a:prstGeom>
      </xdr:spPr>
    </xdr:pic>
    <xdr:clientData/>
  </xdr:twoCellAnchor>
  <xdr:twoCellAnchor>
    <xdr:from>
      <xdr:col>9</xdr:col>
      <xdr:colOff>254001</xdr:colOff>
      <xdr:row>127</xdr:row>
      <xdr:rowOff>158751</xdr:rowOff>
    </xdr:from>
    <xdr:to>
      <xdr:col>9</xdr:col>
      <xdr:colOff>1383567</xdr:colOff>
      <xdr:row>127</xdr:row>
      <xdr:rowOff>714375</xdr:rowOff>
    </xdr:to>
    <xdr:pic>
      <xdr:nvPicPr>
        <xdr:cNvPr id="163" name="Image 162">
          <a:extLst>
            <a:ext uri="{FF2B5EF4-FFF2-40B4-BE49-F238E27FC236}">
              <a16:creationId xmlns:a16="http://schemas.microsoft.com/office/drawing/2014/main" id="{00000000-0008-0000-0000-0000A3000000}"/>
            </a:ext>
          </a:extLst>
        </xdr:cNvPr>
        <xdr:cNvPicPr>
          <a:picLocks noChangeAspect="1"/>
        </xdr:cNvPicPr>
      </xdr:nvPicPr>
      <xdr:blipFill>
        <a:blip xmlns:r="http://schemas.openxmlformats.org/officeDocument/2006/relationships" r:embed="rId36"/>
        <a:stretch>
          <a:fillRect/>
        </a:stretch>
      </xdr:blipFill>
      <xdr:spPr>
        <a:xfrm>
          <a:off x="9017001" y="6016626"/>
          <a:ext cx="1129566" cy="555624"/>
        </a:xfrm>
        <a:prstGeom prst="rect">
          <a:avLst/>
        </a:prstGeom>
      </xdr:spPr>
    </xdr:pic>
    <xdr:clientData/>
  </xdr:twoCellAnchor>
  <xdr:twoCellAnchor>
    <xdr:from>
      <xdr:col>9</xdr:col>
      <xdr:colOff>127000</xdr:colOff>
      <xdr:row>31</xdr:row>
      <xdr:rowOff>269876</xdr:rowOff>
    </xdr:from>
    <xdr:to>
      <xdr:col>9</xdr:col>
      <xdr:colOff>1508125</xdr:colOff>
      <xdr:row>31</xdr:row>
      <xdr:rowOff>897660</xdr:rowOff>
    </xdr:to>
    <xdr:pic>
      <xdr:nvPicPr>
        <xdr:cNvPr id="27" name="Image 26">
          <a:extLst>
            <a:ext uri="{FF2B5EF4-FFF2-40B4-BE49-F238E27FC236}">
              <a16:creationId xmlns:a16="http://schemas.microsoft.com/office/drawing/2014/main" id="{00000000-0008-0000-0000-00001B000000}"/>
            </a:ext>
          </a:extLst>
        </xdr:cNvPr>
        <xdr:cNvPicPr>
          <a:picLocks noChangeAspect="1"/>
        </xdr:cNvPicPr>
      </xdr:nvPicPr>
      <xdr:blipFill>
        <a:blip xmlns:r="http://schemas.openxmlformats.org/officeDocument/2006/relationships" r:embed="rId37"/>
        <a:stretch>
          <a:fillRect/>
        </a:stretch>
      </xdr:blipFill>
      <xdr:spPr>
        <a:xfrm>
          <a:off x="8890000" y="10731501"/>
          <a:ext cx="1381125" cy="627784"/>
        </a:xfrm>
        <a:prstGeom prst="rect">
          <a:avLst/>
        </a:prstGeom>
      </xdr:spPr>
    </xdr:pic>
    <xdr:clientData/>
  </xdr:twoCellAnchor>
  <xdr:twoCellAnchor>
    <xdr:from>
      <xdr:col>9</xdr:col>
      <xdr:colOff>317500</xdr:colOff>
      <xdr:row>61</xdr:row>
      <xdr:rowOff>145072</xdr:rowOff>
    </xdr:from>
    <xdr:to>
      <xdr:col>9</xdr:col>
      <xdr:colOff>1269999</xdr:colOff>
      <xdr:row>61</xdr:row>
      <xdr:rowOff>746126</xdr:rowOff>
    </xdr:to>
    <xdr:pic>
      <xdr:nvPicPr>
        <xdr:cNvPr id="143" name="C70B9941-CD79-4511-80A8-AF1F73586ECB" descr="cid:7E455024-FC14-4F33-BA4B-0602C3DF2084">
          <a:extLst>
            <a:ext uri="{FF2B5EF4-FFF2-40B4-BE49-F238E27FC236}">
              <a16:creationId xmlns:a16="http://schemas.microsoft.com/office/drawing/2014/main" id="{00000000-0008-0000-0000-00008F000000}"/>
            </a:ext>
          </a:extLst>
        </xdr:cNvPr>
        <xdr:cNvPicPr>
          <a:picLocks noChangeAspect="1" noChangeArrowheads="1"/>
        </xdr:cNvPicPr>
      </xdr:nvPicPr>
      <xdr:blipFill>
        <a:blip xmlns:r="http://schemas.openxmlformats.org/officeDocument/2006/relationships" r:embed="rId38" r:link="rId39" cstate="print">
          <a:extLst>
            <a:ext uri="{28A0092B-C50C-407E-A947-70E740481C1C}">
              <a14:useLocalDpi xmlns:a14="http://schemas.microsoft.com/office/drawing/2010/main" val="0"/>
            </a:ext>
          </a:extLst>
        </a:blip>
        <a:srcRect/>
        <a:stretch>
          <a:fillRect/>
        </a:stretch>
      </xdr:blipFill>
      <xdr:spPr bwMode="auto">
        <a:xfrm rot="10800000" flipH="1" flipV="1">
          <a:off x="9080500" y="22084322"/>
          <a:ext cx="952499" cy="60105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349250</xdr:colOff>
      <xdr:row>57</xdr:row>
      <xdr:rowOff>79375</xdr:rowOff>
    </xdr:from>
    <xdr:to>
      <xdr:col>9</xdr:col>
      <xdr:colOff>1222375</xdr:colOff>
      <xdr:row>57</xdr:row>
      <xdr:rowOff>791926</xdr:rowOff>
    </xdr:to>
    <xdr:pic>
      <xdr:nvPicPr>
        <xdr:cNvPr id="145" name="Image 144">
          <a:extLst>
            <a:ext uri="{FF2B5EF4-FFF2-40B4-BE49-F238E27FC236}">
              <a16:creationId xmlns:a16="http://schemas.microsoft.com/office/drawing/2014/main" id="{00000000-0008-0000-0000-000091000000}"/>
            </a:ext>
          </a:extLst>
        </xdr:cNvPr>
        <xdr:cNvPicPr>
          <a:picLocks noChangeAspect="1"/>
        </xdr:cNvPicPr>
      </xdr:nvPicPr>
      <xdr:blipFill>
        <a:blip xmlns:r="http://schemas.openxmlformats.org/officeDocument/2006/relationships" r:embed="rId40"/>
        <a:stretch>
          <a:fillRect/>
        </a:stretch>
      </xdr:blipFill>
      <xdr:spPr>
        <a:xfrm>
          <a:off x="9112250" y="21145500"/>
          <a:ext cx="873125" cy="712551"/>
        </a:xfrm>
        <a:prstGeom prst="rect">
          <a:avLst/>
        </a:prstGeom>
      </xdr:spPr>
    </xdr:pic>
    <xdr:clientData/>
  </xdr:twoCellAnchor>
  <xdr:twoCellAnchor>
    <xdr:from>
      <xdr:col>9</xdr:col>
      <xdr:colOff>222250</xdr:colOff>
      <xdr:row>58</xdr:row>
      <xdr:rowOff>174625</xdr:rowOff>
    </xdr:from>
    <xdr:to>
      <xdr:col>9</xdr:col>
      <xdr:colOff>1521036</xdr:colOff>
      <xdr:row>58</xdr:row>
      <xdr:rowOff>746125</xdr:rowOff>
    </xdr:to>
    <xdr:pic>
      <xdr:nvPicPr>
        <xdr:cNvPr id="146" name="Image 145">
          <a:extLst>
            <a:ext uri="{FF2B5EF4-FFF2-40B4-BE49-F238E27FC236}">
              <a16:creationId xmlns:a16="http://schemas.microsoft.com/office/drawing/2014/main" id="{00000000-0008-0000-0000-000092000000}"/>
            </a:ext>
          </a:extLst>
        </xdr:cNvPr>
        <xdr:cNvPicPr>
          <a:picLocks noChangeAspect="1"/>
        </xdr:cNvPicPr>
      </xdr:nvPicPr>
      <xdr:blipFill>
        <a:blip xmlns:r="http://schemas.openxmlformats.org/officeDocument/2006/relationships" r:embed="rId41"/>
        <a:stretch>
          <a:fillRect/>
        </a:stretch>
      </xdr:blipFill>
      <xdr:spPr>
        <a:xfrm>
          <a:off x="8985250" y="20367625"/>
          <a:ext cx="1298786" cy="571500"/>
        </a:xfrm>
        <a:prstGeom prst="rect">
          <a:avLst/>
        </a:prstGeom>
      </xdr:spPr>
    </xdr:pic>
    <xdr:clientData/>
  </xdr:twoCellAnchor>
  <xdr:twoCellAnchor>
    <xdr:from>
      <xdr:col>15</xdr:col>
      <xdr:colOff>142875</xdr:colOff>
      <xdr:row>57</xdr:row>
      <xdr:rowOff>47625</xdr:rowOff>
    </xdr:from>
    <xdr:to>
      <xdr:col>15</xdr:col>
      <xdr:colOff>920750</xdr:colOff>
      <xdr:row>57</xdr:row>
      <xdr:rowOff>817722</xdr:rowOff>
    </xdr:to>
    <xdr:pic>
      <xdr:nvPicPr>
        <xdr:cNvPr id="6" name="Image 5">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42"/>
        <a:stretch>
          <a:fillRect/>
        </a:stretch>
      </xdr:blipFill>
      <xdr:spPr>
        <a:xfrm>
          <a:off x="26146125" y="21113750"/>
          <a:ext cx="777875" cy="770097"/>
        </a:xfrm>
        <a:prstGeom prst="rect">
          <a:avLst/>
        </a:prstGeom>
      </xdr:spPr>
    </xdr:pic>
    <xdr:clientData/>
  </xdr:twoCellAnchor>
  <xdr:twoCellAnchor>
    <xdr:from>
      <xdr:col>9</xdr:col>
      <xdr:colOff>222250</xdr:colOff>
      <xdr:row>59</xdr:row>
      <xdr:rowOff>174625</xdr:rowOff>
    </xdr:from>
    <xdr:to>
      <xdr:col>9</xdr:col>
      <xdr:colOff>1521036</xdr:colOff>
      <xdr:row>59</xdr:row>
      <xdr:rowOff>746125</xdr:rowOff>
    </xdr:to>
    <xdr:pic>
      <xdr:nvPicPr>
        <xdr:cNvPr id="167" name="Image 166">
          <a:extLst>
            <a:ext uri="{FF2B5EF4-FFF2-40B4-BE49-F238E27FC236}">
              <a16:creationId xmlns:a16="http://schemas.microsoft.com/office/drawing/2014/main" id="{00000000-0008-0000-0000-0000A7000000}"/>
            </a:ext>
          </a:extLst>
        </xdr:cNvPr>
        <xdr:cNvPicPr>
          <a:picLocks noChangeAspect="1"/>
        </xdr:cNvPicPr>
      </xdr:nvPicPr>
      <xdr:blipFill>
        <a:blip xmlns:r="http://schemas.openxmlformats.org/officeDocument/2006/relationships" r:embed="rId41"/>
        <a:stretch>
          <a:fillRect/>
        </a:stretch>
      </xdr:blipFill>
      <xdr:spPr>
        <a:xfrm>
          <a:off x="8985250" y="5143500"/>
          <a:ext cx="1298786" cy="571500"/>
        </a:xfrm>
        <a:prstGeom prst="rect">
          <a:avLst/>
        </a:prstGeom>
      </xdr:spPr>
    </xdr:pic>
    <xdr:clientData/>
  </xdr:twoCellAnchor>
  <xdr:twoCellAnchor>
    <xdr:from>
      <xdr:col>9</xdr:col>
      <xdr:colOff>269875</xdr:colOff>
      <xdr:row>60</xdr:row>
      <xdr:rowOff>174625</xdr:rowOff>
    </xdr:from>
    <xdr:to>
      <xdr:col>9</xdr:col>
      <xdr:colOff>1568661</xdr:colOff>
      <xdr:row>60</xdr:row>
      <xdr:rowOff>746125</xdr:rowOff>
    </xdr:to>
    <xdr:pic>
      <xdr:nvPicPr>
        <xdr:cNvPr id="169" name="Image 168">
          <a:extLst>
            <a:ext uri="{FF2B5EF4-FFF2-40B4-BE49-F238E27FC236}">
              <a16:creationId xmlns:a16="http://schemas.microsoft.com/office/drawing/2014/main" id="{00000000-0008-0000-0000-0000A9000000}"/>
            </a:ext>
          </a:extLst>
        </xdr:cNvPr>
        <xdr:cNvPicPr>
          <a:picLocks noChangeAspect="1"/>
        </xdr:cNvPicPr>
      </xdr:nvPicPr>
      <xdr:blipFill>
        <a:blip xmlns:r="http://schemas.openxmlformats.org/officeDocument/2006/relationships" r:embed="rId41"/>
        <a:stretch>
          <a:fillRect/>
        </a:stretch>
      </xdr:blipFill>
      <xdr:spPr>
        <a:xfrm>
          <a:off x="9032875" y="4270375"/>
          <a:ext cx="1298786" cy="571500"/>
        </a:xfrm>
        <a:prstGeom prst="rect">
          <a:avLst/>
        </a:prstGeom>
      </xdr:spPr>
    </xdr:pic>
    <xdr:clientData/>
  </xdr:twoCellAnchor>
  <xdr:twoCellAnchor>
    <xdr:from>
      <xdr:col>4</xdr:col>
      <xdr:colOff>254000</xdr:colOff>
      <xdr:row>2</xdr:row>
      <xdr:rowOff>222249</xdr:rowOff>
    </xdr:from>
    <xdr:to>
      <xdr:col>5</xdr:col>
      <xdr:colOff>555625</xdr:colOff>
      <xdr:row>4</xdr:row>
      <xdr:rowOff>190499</xdr:rowOff>
    </xdr:to>
    <xdr:pic>
      <xdr:nvPicPr>
        <xdr:cNvPr id="28" name="Image 27">
          <a:extLst>
            <a:ext uri="{FF2B5EF4-FFF2-40B4-BE49-F238E27FC236}">
              <a16:creationId xmlns:a16="http://schemas.microsoft.com/office/drawing/2014/main" id="{00000000-0008-0000-0000-00001C000000}"/>
            </a:ext>
          </a:extLst>
        </xdr:cNvPr>
        <xdr:cNvPicPr>
          <a:picLocks noChangeAspect="1"/>
        </xdr:cNvPicPr>
      </xdr:nvPicPr>
      <xdr:blipFill>
        <a:blip xmlns:r="http://schemas.openxmlformats.org/officeDocument/2006/relationships" r:embed="rId43"/>
        <a:stretch>
          <a:fillRect/>
        </a:stretch>
      </xdr:blipFill>
      <xdr:spPr>
        <a:xfrm>
          <a:off x="4095750" y="222249"/>
          <a:ext cx="1174750" cy="1317625"/>
        </a:xfrm>
        <a:prstGeom prst="rect">
          <a:avLst/>
        </a:prstGeom>
        <a:ln>
          <a:solidFill>
            <a:schemeClr val="accent1"/>
          </a:solidFill>
        </a:ln>
      </xdr:spPr>
    </xdr:pic>
    <xdr:clientData/>
  </xdr:twoCellAnchor>
  <xdr:twoCellAnchor>
    <xdr:from>
      <xdr:col>58</xdr:col>
      <xdr:colOff>555625</xdr:colOff>
      <xdr:row>248</xdr:row>
      <xdr:rowOff>95250</xdr:rowOff>
    </xdr:from>
    <xdr:to>
      <xdr:col>58</xdr:col>
      <xdr:colOff>3605147</xdr:colOff>
      <xdr:row>248</xdr:row>
      <xdr:rowOff>1227169</xdr:rowOff>
    </xdr:to>
    <xdr:pic>
      <xdr:nvPicPr>
        <xdr:cNvPr id="21" name="Image 20">
          <a:extLst>
            <a:ext uri="{FF2B5EF4-FFF2-40B4-BE49-F238E27FC236}">
              <a16:creationId xmlns:a16="http://schemas.microsoft.com/office/drawing/2014/main" id="{00000000-0008-0000-0000-000015000000}"/>
            </a:ext>
          </a:extLst>
        </xdr:cNvPr>
        <xdr:cNvPicPr>
          <a:picLocks noChangeAspect="1"/>
        </xdr:cNvPicPr>
      </xdr:nvPicPr>
      <xdr:blipFill>
        <a:blip xmlns:r="http://schemas.openxmlformats.org/officeDocument/2006/relationships" r:embed="rId44"/>
        <a:stretch>
          <a:fillRect/>
        </a:stretch>
      </xdr:blipFill>
      <xdr:spPr>
        <a:xfrm>
          <a:off x="96027875" y="4191000"/>
          <a:ext cx="3049522" cy="1131919"/>
        </a:xfrm>
        <a:prstGeom prst="rect">
          <a:avLst/>
        </a:prstGeom>
      </xdr:spPr>
    </xdr:pic>
    <xdr:clientData/>
  </xdr:twoCellAnchor>
  <xdr:twoCellAnchor>
    <xdr:from>
      <xdr:col>58</xdr:col>
      <xdr:colOff>857250</xdr:colOff>
      <xdr:row>247</xdr:row>
      <xdr:rowOff>158750</xdr:rowOff>
    </xdr:from>
    <xdr:to>
      <xdr:col>58</xdr:col>
      <xdr:colOff>3667125</xdr:colOff>
      <xdr:row>247</xdr:row>
      <xdr:rowOff>1617079</xdr:rowOff>
    </xdr:to>
    <xdr:pic>
      <xdr:nvPicPr>
        <xdr:cNvPr id="29" name="Image 28">
          <a:extLst>
            <a:ext uri="{FF2B5EF4-FFF2-40B4-BE49-F238E27FC236}">
              <a16:creationId xmlns:a16="http://schemas.microsoft.com/office/drawing/2014/main" id="{00000000-0008-0000-0000-00001D000000}"/>
            </a:ext>
          </a:extLst>
        </xdr:cNvPr>
        <xdr:cNvPicPr>
          <a:picLocks noChangeAspect="1"/>
        </xdr:cNvPicPr>
      </xdr:nvPicPr>
      <xdr:blipFill>
        <a:blip xmlns:r="http://schemas.openxmlformats.org/officeDocument/2006/relationships" r:embed="rId45"/>
        <a:stretch>
          <a:fillRect/>
        </a:stretch>
      </xdr:blipFill>
      <xdr:spPr>
        <a:xfrm>
          <a:off x="96329500" y="4254500"/>
          <a:ext cx="2809875" cy="1458329"/>
        </a:xfrm>
        <a:prstGeom prst="rect">
          <a:avLst/>
        </a:prstGeom>
      </xdr:spPr>
    </xdr:pic>
    <xdr:clientData/>
  </xdr:twoCellAnchor>
  <xdr:twoCellAnchor>
    <xdr:from>
      <xdr:col>58</xdr:col>
      <xdr:colOff>336550</xdr:colOff>
      <xdr:row>70</xdr:row>
      <xdr:rowOff>222250</xdr:rowOff>
    </xdr:from>
    <xdr:to>
      <xdr:col>58</xdr:col>
      <xdr:colOff>3803650</xdr:colOff>
      <xdr:row>72</xdr:row>
      <xdr:rowOff>619124</xdr:rowOff>
    </xdr:to>
    <xdr:pic>
      <xdr:nvPicPr>
        <xdr:cNvPr id="48" name="Image 47">
          <a:extLst>
            <a:ext uri="{FF2B5EF4-FFF2-40B4-BE49-F238E27FC236}">
              <a16:creationId xmlns:a16="http://schemas.microsoft.com/office/drawing/2014/main" id="{00000000-0008-0000-0000-000030000000}"/>
            </a:ext>
          </a:extLst>
        </xdr:cNvPr>
        <xdr:cNvPicPr>
          <a:picLocks noChangeAspect="1"/>
        </xdr:cNvPicPr>
      </xdr:nvPicPr>
      <xdr:blipFill>
        <a:blip xmlns:r="http://schemas.openxmlformats.org/officeDocument/2006/relationships" r:embed="rId46"/>
        <a:stretch>
          <a:fillRect/>
        </a:stretch>
      </xdr:blipFill>
      <xdr:spPr>
        <a:xfrm>
          <a:off x="95808800" y="4318000"/>
          <a:ext cx="3467100" cy="1984374"/>
        </a:xfrm>
        <a:prstGeom prst="rect">
          <a:avLst/>
        </a:prstGeom>
      </xdr:spPr>
    </xdr:pic>
    <xdr:clientData/>
  </xdr:twoCellAnchor>
  <xdr:twoCellAnchor>
    <xdr:from>
      <xdr:col>9</xdr:col>
      <xdr:colOff>171450</xdr:colOff>
      <xdr:row>220</xdr:row>
      <xdr:rowOff>266700</xdr:rowOff>
    </xdr:from>
    <xdr:to>
      <xdr:col>9</xdr:col>
      <xdr:colOff>1576182</xdr:colOff>
      <xdr:row>220</xdr:row>
      <xdr:rowOff>876300</xdr:rowOff>
    </xdr:to>
    <xdr:pic>
      <xdr:nvPicPr>
        <xdr:cNvPr id="50" name="Image 49">
          <a:extLst>
            <a:ext uri="{FF2B5EF4-FFF2-40B4-BE49-F238E27FC236}">
              <a16:creationId xmlns:a16="http://schemas.microsoft.com/office/drawing/2014/main" id="{00000000-0008-0000-0000-000032000000}"/>
            </a:ext>
          </a:extLst>
        </xdr:cNvPr>
        <xdr:cNvPicPr>
          <a:picLocks noChangeAspect="1"/>
        </xdr:cNvPicPr>
      </xdr:nvPicPr>
      <xdr:blipFill>
        <a:blip xmlns:r="http://schemas.openxmlformats.org/officeDocument/2006/relationships" r:embed="rId47"/>
        <a:stretch>
          <a:fillRect/>
        </a:stretch>
      </xdr:blipFill>
      <xdr:spPr>
        <a:xfrm>
          <a:off x="8953500" y="16859250"/>
          <a:ext cx="1404732" cy="609600"/>
        </a:xfrm>
        <a:prstGeom prst="rect">
          <a:avLst/>
        </a:prstGeom>
      </xdr:spPr>
    </xdr:pic>
    <xdr:clientData/>
  </xdr:twoCellAnchor>
  <xdr:twoCellAnchor>
    <xdr:from>
      <xdr:col>9</xdr:col>
      <xdr:colOff>304800</xdr:colOff>
      <xdr:row>221</xdr:row>
      <xdr:rowOff>152400</xdr:rowOff>
    </xdr:from>
    <xdr:to>
      <xdr:col>9</xdr:col>
      <xdr:colOff>1587692</xdr:colOff>
      <xdr:row>221</xdr:row>
      <xdr:rowOff>1066800</xdr:rowOff>
    </xdr:to>
    <xdr:pic>
      <xdr:nvPicPr>
        <xdr:cNvPr id="51" name="Image 50">
          <a:extLst>
            <a:ext uri="{FF2B5EF4-FFF2-40B4-BE49-F238E27FC236}">
              <a16:creationId xmlns:a16="http://schemas.microsoft.com/office/drawing/2014/main" id="{00000000-0008-0000-0000-000033000000}"/>
            </a:ext>
          </a:extLst>
        </xdr:cNvPr>
        <xdr:cNvPicPr>
          <a:picLocks noChangeAspect="1"/>
        </xdr:cNvPicPr>
      </xdr:nvPicPr>
      <xdr:blipFill>
        <a:blip xmlns:r="http://schemas.openxmlformats.org/officeDocument/2006/relationships" r:embed="rId48"/>
        <a:stretch>
          <a:fillRect/>
        </a:stretch>
      </xdr:blipFill>
      <xdr:spPr>
        <a:xfrm>
          <a:off x="9086850" y="17964150"/>
          <a:ext cx="1282892" cy="914400"/>
        </a:xfrm>
        <a:prstGeom prst="rect">
          <a:avLst/>
        </a:prstGeom>
      </xdr:spPr>
    </xdr:pic>
    <xdr:clientData/>
  </xdr:twoCellAnchor>
  <xdr:twoCellAnchor>
    <xdr:from>
      <xdr:col>58</xdr:col>
      <xdr:colOff>1066800</xdr:colOff>
      <xdr:row>221</xdr:row>
      <xdr:rowOff>138413</xdr:rowOff>
    </xdr:from>
    <xdr:to>
      <xdr:col>58</xdr:col>
      <xdr:colOff>2628900</xdr:colOff>
      <xdr:row>221</xdr:row>
      <xdr:rowOff>1109219</xdr:rowOff>
    </xdr:to>
    <xdr:pic>
      <xdr:nvPicPr>
        <xdr:cNvPr id="52" name="Image 51">
          <a:extLst>
            <a:ext uri="{FF2B5EF4-FFF2-40B4-BE49-F238E27FC236}">
              <a16:creationId xmlns:a16="http://schemas.microsoft.com/office/drawing/2014/main" id="{00000000-0008-0000-0000-000034000000}"/>
            </a:ext>
          </a:extLst>
        </xdr:cNvPr>
        <xdr:cNvPicPr>
          <a:picLocks noChangeAspect="1"/>
        </xdr:cNvPicPr>
      </xdr:nvPicPr>
      <xdr:blipFill>
        <a:blip xmlns:r="http://schemas.openxmlformats.org/officeDocument/2006/relationships" r:embed="rId49"/>
        <a:stretch>
          <a:fillRect/>
        </a:stretch>
      </xdr:blipFill>
      <xdr:spPr>
        <a:xfrm>
          <a:off x="96716850" y="17950163"/>
          <a:ext cx="1562100" cy="970806"/>
        </a:xfrm>
        <a:prstGeom prst="rect">
          <a:avLst/>
        </a:prstGeom>
      </xdr:spPr>
    </xdr:pic>
    <xdr:clientData/>
  </xdr:twoCellAnchor>
  <xdr:twoCellAnchor>
    <xdr:from>
      <xdr:col>58</xdr:col>
      <xdr:colOff>361951</xdr:colOff>
      <xdr:row>226</xdr:row>
      <xdr:rowOff>76200</xdr:rowOff>
    </xdr:from>
    <xdr:to>
      <xdr:col>58</xdr:col>
      <xdr:colOff>3619501</xdr:colOff>
      <xdr:row>226</xdr:row>
      <xdr:rowOff>1018829</xdr:rowOff>
    </xdr:to>
    <xdr:pic>
      <xdr:nvPicPr>
        <xdr:cNvPr id="49" name="Image 48">
          <a:extLst>
            <a:ext uri="{FF2B5EF4-FFF2-40B4-BE49-F238E27FC236}">
              <a16:creationId xmlns:a16="http://schemas.microsoft.com/office/drawing/2014/main" id="{00000000-0008-0000-0000-000031000000}"/>
            </a:ext>
          </a:extLst>
        </xdr:cNvPr>
        <xdr:cNvPicPr>
          <a:picLocks noChangeAspect="1"/>
        </xdr:cNvPicPr>
      </xdr:nvPicPr>
      <xdr:blipFill>
        <a:blip xmlns:r="http://schemas.openxmlformats.org/officeDocument/2006/relationships" r:embed="rId50"/>
        <a:stretch>
          <a:fillRect/>
        </a:stretch>
      </xdr:blipFill>
      <xdr:spPr>
        <a:xfrm>
          <a:off x="96012001" y="4210050"/>
          <a:ext cx="3257550" cy="942629"/>
        </a:xfrm>
        <a:prstGeom prst="rect">
          <a:avLst/>
        </a:prstGeom>
      </xdr:spPr>
    </xdr:pic>
    <xdr:clientData/>
  </xdr:twoCellAnchor>
  <xdr:twoCellAnchor>
    <xdr:from>
      <xdr:col>58</xdr:col>
      <xdr:colOff>628650</xdr:colOff>
      <xdr:row>225</xdr:row>
      <xdr:rowOff>38100</xdr:rowOff>
    </xdr:from>
    <xdr:to>
      <xdr:col>58</xdr:col>
      <xdr:colOff>6497781</xdr:colOff>
      <xdr:row>225</xdr:row>
      <xdr:rowOff>1309295</xdr:rowOff>
    </xdr:to>
    <xdr:pic>
      <xdr:nvPicPr>
        <xdr:cNvPr id="53" name="Image 52">
          <a:extLst>
            <a:ext uri="{FF2B5EF4-FFF2-40B4-BE49-F238E27FC236}">
              <a16:creationId xmlns:a16="http://schemas.microsoft.com/office/drawing/2014/main" id="{00000000-0008-0000-0000-000035000000}"/>
            </a:ext>
          </a:extLst>
        </xdr:cNvPr>
        <xdr:cNvPicPr>
          <a:picLocks noChangeAspect="1"/>
        </xdr:cNvPicPr>
      </xdr:nvPicPr>
      <xdr:blipFill>
        <a:blip xmlns:r="http://schemas.openxmlformats.org/officeDocument/2006/relationships" r:embed="rId51"/>
        <a:stretch>
          <a:fillRect/>
        </a:stretch>
      </xdr:blipFill>
      <xdr:spPr>
        <a:xfrm>
          <a:off x="96278700" y="4171950"/>
          <a:ext cx="5869131" cy="1271195"/>
        </a:xfrm>
        <a:prstGeom prst="rect">
          <a:avLst/>
        </a:prstGeom>
      </xdr:spPr>
    </xdr:pic>
    <xdr:clientData/>
  </xdr:twoCellAnchor>
  <xdr:twoCellAnchor>
    <xdr:from>
      <xdr:col>58</xdr:col>
      <xdr:colOff>457200</xdr:colOff>
      <xdr:row>227</xdr:row>
      <xdr:rowOff>38100</xdr:rowOff>
    </xdr:from>
    <xdr:to>
      <xdr:col>58</xdr:col>
      <xdr:colOff>2677539</xdr:colOff>
      <xdr:row>227</xdr:row>
      <xdr:rowOff>829623</xdr:rowOff>
    </xdr:to>
    <xdr:pic>
      <xdr:nvPicPr>
        <xdr:cNvPr id="54" name="Image 53">
          <a:extLst>
            <a:ext uri="{FF2B5EF4-FFF2-40B4-BE49-F238E27FC236}">
              <a16:creationId xmlns:a16="http://schemas.microsoft.com/office/drawing/2014/main" id="{00000000-0008-0000-0000-000036000000}"/>
            </a:ext>
          </a:extLst>
        </xdr:cNvPr>
        <xdr:cNvPicPr>
          <a:picLocks noChangeAspect="1"/>
        </xdr:cNvPicPr>
      </xdr:nvPicPr>
      <xdr:blipFill>
        <a:blip xmlns:r="http://schemas.openxmlformats.org/officeDocument/2006/relationships" r:embed="rId52"/>
        <a:stretch>
          <a:fillRect/>
        </a:stretch>
      </xdr:blipFill>
      <xdr:spPr>
        <a:xfrm>
          <a:off x="96107250" y="4171950"/>
          <a:ext cx="2220339" cy="791523"/>
        </a:xfrm>
        <a:prstGeom prst="rect">
          <a:avLst/>
        </a:prstGeom>
      </xdr:spPr>
    </xdr:pic>
    <xdr:clientData/>
  </xdr:twoCellAnchor>
  <xdr:twoCellAnchor>
    <xdr:from>
      <xdr:col>58</xdr:col>
      <xdr:colOff>838200</xdr:colOff>
      <xdr:row>228</xdr:row>
      <xdr:rowOff>57150</xdr:rowOff>
    </xdr:from>
    <xdr:to>
      <xdr:col>58</xdr:col>
      <xdr:colOff>2571750</xdr:colOff>
      <xdr:row>228</xdr:row>
      <xdr:rowOff>950191</xdr:rowOff>
    </xdr:to>
    <xdr:pic>
      <xdr:nvPicPr>
        <xdr:cNvPr id="55" name="Image 54">
          <a:extLst>
            <a:ext uri="{FF2B5EF4-FFF2-40B4-BE49-F238E27FC236}">
              <a16:creationId xmlns:a16="http://schemas.microsoft.com/office/drawing/2014/main" id="{00000000-0008-0000-0000-000037000000}"/>
            </a:ext>
          </a:extLst>
        </xdr:cNvPr>
        <xdr:cNvPicPr>
          <a:picLocks noChangeAspect="1"/>
        </xdr:cNvPicPr>
      </xdr:nvPicPr>
      <xdr:blipFill>
        <a:blip xmlns:r="http://schemas.openxmlformats.org/officeDocument/2006/relationships" r:embed="rId53"/>
        <a:stretch>
          <a:fillRect/>
        </a:stretch>
      </xdr:blipFill>
      <xdr:spPr>
        <a:xfrm>
          <a:off x="96488250" y="4191000"/>
          <a:ext cx="1733550" cy="893041"/>
        </a:xfrm>
        <a:prstGeom prst="rect">
          <a:avLst/>
        </a:prstGeom>
      </xdr:spPr>
    </xdr:pic>
    <xdr:clientData/>
  </xdr:twoCellAnchor>
  <xdr:twoCellAnchor>
    <xdr:from>
      <xdr:col>58</xdr:col>
      <xdr:colOff>895351</xdr:colOff>
      <xdr:row>229</xdr:row>
      <xdr:rowOff>38100</xdr:rowOff>
    </xdr:from>
    <xdr:to>
      <xdr:col>58</xdr:col>
      <xdr:colOff>2381251</xdr:colOff>
      <xdr:row>230</xdr:row>
      <xdr:rowOff>2395</xdr:rowOff>
    </xdr:to>
    <xdr:pic>
      <xdr:nvPicPr>
        <xdr:cNvPr id="56" name="Image 55">
          <a:extLst>
            <a:ext uri="{FF2B5EF4-FFF2-40B4-BE49-F238E27FC236}">
              <a16:creationId xmlns:a16="http://schemas.microsoft.com/office/drawing/2014/main" id="{00000000-0008-0000-0000-000038000000}"/>
            </a:ext>
          </a:extLst>
        </xdr:cNvPr>
        <xdr:cNvPicPr>
          <a:picLocks noChangeAspect="1"/>
        </xdr:cNvPicPr>
      </xdr:nvPicPr>
      <xdr:blipFill>
        <a:blip xmlns:r="http://schemas.openxmlformats.org/officeDocument/2006/relationships" r:embed="rId54"/>
        <a:stretch>
          <a:fillRect/>
        </a:stretch>
      </xdr:blipFill>
      <xdr:spPr>
        <a:xfrm>
          <a:off x="96545401" y="4171950"/>
          <a:ext cx="1485900" cy="840595"/>
        </a:xfrm>
        <a:prstGeom prst="rect">
          <a:avLst/>
        </a:prstGeom>
      </xdr:spPr>
    </xdr:pic>
    <xdr:clientData/>
  </xdr:twoCellAnchor>
  <xdr:twoCellAnchor>
    <xdr:from>
      <xdr:col>9</xdr:col>
      <xdr:colOff>533400</xdr:colOff>
      <xdr:row>155</xdr:row>
      <xdr:rowOff>514350</xdr:rowOff>
    </xdr:from>
    <xdr:to>
      <xdr:col>9</xdr:col>
      <xdr:colOff>1333500</xdr:colOff>
      <xdr:row>155</xdr:row>
      <xdr:rowOff>1314450</xdr:rowOff>
    </xdr:to>
    <xdr:pic>
      <xdr:nvPicPr>
        <xdr:cNvPr id="168" name="Image 167" descr="Logo du marchand">
          <a:extLst>
            <a:ext uri="{FF2B5EF4-FFF2-40B4-BE49-F238E27FC236}">
              <a16:creationId xmlns:a16="http://schemas.microsoft.com/office/drawing/2014/main" id="{00000000-0008-0000-0000-0000A8000000}"/>
            </a:ext>
          </a:extLst>
        </xdr:cNvPr>
        <xdr:cNvPicPr>
          <a:picLocks noChangeAspect="1" noChangeArrowheads="1"/>
        </xdr:cNvPicPr>
      </xdr:nvPicPr>
      <xdr:blipFill>
        <a:blip xmlns:r="http://schemas.openxmlformats.org/officeDocument/2006/relationships" r:embed="rId55">
          <a:extLst>
            <a:ext uri="{28A0092B-C50C-407E-A947-70E740481C1C}">
              <a14:useLocalDpi xmlns:a14="http://schemas.microsoft.com/office/drawing/2010/main" val="0"/>
            </a:ext>
          </a:extLst>
        </a:blip>
        <a:srcRect/>
        <a:stretch>
          <a:fillRect/>
        </a:stretch>
      </xdr:blipFill>
      <xdr:spPr bwMode="auto">
        <a:xfrm>
          <a:off x="9315450" y="4648200"/>
          <a:ext cx="800100" cy="800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495300</xdr:colOff>
      <xdr:row>156</xdr:row>
      <xdr:rowOff>628650</xdr:rowOff>
    </xdr:from>
    <xdr:to>
      <xdr:col>9</xdr:col>
      <xdr:colOff>1219200</xdr:colOff>
      <xdr:row>156</xdr:row>
      <xdr:rowOff>1352550</xdr:rowOff>
    </xdr:to>
    <xdr:pic>
      <xdr:nvPicPr>
        <xdr:cNvPr id="176" name="Image 175" descr="Logo du marchand">
          <a:extLst>
            <a:ext uri="{FF2B5EF4-FFF2-40B4-BE49-F238E27FC236}">
              <a16:creationId xmlns:a16="http://schemas.microsoft.com/office/drawing/2014/main" id="{00000000-0008-0000-0000-0000B0000000}"/>
            </a:ext>
          </a:extLst>
        </xdr:cNvPr>
        <xdr:cNvPicPr>
          <a:picLocks noChangeAspect="1" noChangeArrowheads="1"/>
        </xdr:cNvPicPr>
      </xdr:nvPicPr>
      <xdr:blipFill>
        <a:blip xmlns:r="http://schemas.openxmlformats.org/officeDocument/2006/relationships" r:embed="rId55">
          <a:extLst>
            <a:ext uri="{28A0092B-C50C-407E-A947-70E740481C1C}">
              <a14:useLocalDpi xmlns:a14="http://schemas.microsoft.com/office/drawing/2010/main" val="0"/>
            </a:ext>
          </a:extLst>
        </a:blip>
        <a:srcRect/>
        <a:stretch>
          <a:fillRect/>
        </a:stretch>
      </xdr:blipFill>
      <xdr:spPr bwMode="auto">
        <a:xfrm>
          <a:off x="9277350" y="6762750"/>
          <a:ext cx="723900" cy="7239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419100</xdr:colOff>
      <xdr:row>157</xdr:row>
      <xdr:rowOff>209550</xdr:rowOff>
    </xdr:from>
    <xdr:to>
      <xdr:col>9</xdr:col>
      <xdr:colOff>1219200</xdr:colOff>
      <xdr:row>157</xdr:row>
      <xdr:rowOff>1009650</xdr:rowOff>
    </xdr:to>
    <xdr:pic>
      <xdr:nvPicPr>
        <xdr:cNvPr id="180" name="Image 179" descr="Logo du marchand">
          <a:extLst>
            <a:ext uri="{FF2B5EF4-FFF2-40B4-BE49-F238E27FC236}">
              <a16:creationId xmlns:a16="http://schemas.microsoft.com/office/drawing/2014/main" id="{00000000-0008-0000-0000-0000B4000000}"/>
            </a:ext>
          </a:extLst>
        </xdr:cNvPr>
        <xdr:cNvPicPr>
          <a:picLocks noChangeAspect="1" noChangeArrowheads="1"/>
        </xdr:cNvPicPr>
      </xdr:nvPicPr>
      <xdr:blipFill>
        <a:blip xmlns:r="http://schemas.openxmlformats.org/officeDocument/2006/relationships" r:embed="rId55">
          <a:extLst>
            <a:ext uri="{28A0092B-C50C-407E-A947-70E740481C1C}">
              <a14:useLocalDpi xmlns:a14="http://schemas.microsoft.com/office/drawing/2010/main" val="0"/>
            </a:ext>
          </a:extLst>
        </a:blip>
        <a:srcRect/>
        <a:stretch>
          <a:fillRect/>
        </a:stretch>
      </xdr:blipFill>
      <xdr:spPr bwMode="auto">
        <a:xfrm>
          <a:off x="9201150" y="8343900"/>
          <a:ext cx="800100" cy="800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647700</xdr:colOff>
      <xdr:row>158</xdr:row>
      <xdr:rowOff>95250</xdr:rowOff>
    </xdr:from>
    <xdr:to>
      <xdr:col>9</xdr:col>
      <xdr:colOff>1104306</xdr:colOff>
      <xdr:row>158</xdr:row>
      <xdr:rowOff>552450</xdr:rowOff>
    </xdr:to>
    <xdr:pic>
      <xdr:nvPicPr>
        <xdr:cNvPr id="183" name="Image 182" descr="Energiatudományi Kutatóközpont">
          <a:extLst>
            <a:ext uri="{FF2B5EF4-FFF2-40B4-BE49-F238E27FC236}">
              <a16:creationId xmlns:a16="http://schemas.microsoft.com/office/drawing/2014/main" id="{00000000-0008-0000-0000-0000B7000000}"/>
            </a:ext>
          </a:extLst>
        </xdr:cNvPr>
        <xdr:cNvPicPr>
          <a:picLocks noChangeAspect="1" noChangeArrowheads="1"/>
        </xdr:cNvPicPr>
      </xdr:nvPicPr>
      <xdr:blipFill>
        <a:blip xmlns:r="http://schemas.openxmlformats.org/officeDocument/2006/relationships" r:embed="rId56" cstate="print">
          <a:extLst>
            <a:ext uri="{28A0092B-C50C-407E-A947-70E740481C1C}">
              <a14:useLocalDpi xmlns:a14="http://schemas.microsoft.com/office/drawing/2010/main" val="0"/>
            </a:ext>
          </a:extLst>
        </a:blip>
        <a:srcRect/>
        <a:stretch>
          <a:fillRect/>
        </a:stretch>
      </xdr:blipFill>
      <xdr:spPr bwMode="auto">
        <a:xfrm>
          <a:off x="9429750" y="9410700"/>
          <a:ext cx="456606" cy="457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666750</xdr:colOff>
      <xdr:row>159</xdr:row>
      <xdr:rowOff>38100</xdr:rowOff>
    </xdr:from>
    <xdr:to>
      <xdr:col>9</xdr:col>
      <xdr:colOff>1123356</xdr:colOff>
      <xdr:row>159</xdr:row>
      <xdr:rowOff>495300</xdr:rowOff>
    </xdr:to>
    <xdr:pic>
      <xdr:nvPicPr>
        <xdr:cNvPr id="184" name="Image 183" descr="Energiatudományi Kutatóközpont">
          <a:extLst>
            <a:ext uri="{FF2B5EF4-FFF2-40B4-BE49-F238E27FC236}">
              <a16:creationId xmlns:a16="http://schemas.microsoft.com/office/drawing/2014/main" id="{00000000-0008-0000-0000-0000B8000000}"/>
            </a:ext>
          </a:extLst>
        </xdr:cNvPr>
        <xdr:cNvPicPr>
          <a:picLocks noChangeAspect="1" noChangeArrowheads="1"/>
        </xdr:cNvPicPr>
      </xdr:nvPicPr>
      <xdr:blipFill>
        <a:blip xmlns:r="http://schemas.openxmlformats.org/officeDocument/2006/relationships" r:embed="rId56" cstate="print">
          <a:extLst>
            <a:ext uri="{28A0092B-C50C-407E-A947-70E740481C1C}">
              <a14:useLocalDpi xmlns:a14="http://schemas.microsoft.com/office/drawing/2010/main" val="0"/>
            </a:ext>
          </a:extLst>
        </a:blip>
        <a:srcRect/>
        <a:stretch>
          <a:fillRect/>
        </a:stretch>
      </xdr:blipFill>
      <xdr:spPr bwMode="auto">
        <a:xfrm>
          <a:off x="9448800" y="9963150"/>
          <a:ext cx="456606" cy="457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666750</xdr:colOff>
      <xdr:row>160</xdr:row>
      <xdr:rowOff>95250</xdr:rowOff>
    </xdr:from>
    <xdr:to>
      <xdr:col>9</xdr:col>
      <xdr:colOff>1123356</xdr:colOff>
      <xdr:row>160</xdr:row>
      <xdr:rowOff>552450</xdr:rowOff>
    </xdr:to>
    <xdr:pic>
      <xdr:nvPicPr>
        <xdr:cNvPr id="185" name="Image 184" descr="Energiatudományi Kutatóközpont">
          <a:extLst>
            <a:ext uri="{FF2B5EF4-FFF2-40B4-BE49-F238E27FC236}">
              <a16:creationId xmlns:a16="http://schemas.microsoft.com/office/drawing/2014/main" id="{00000000-0008-0000-0000-0000B9000000}"/>
            </a:ext>
          </a:extLst>
        </xdr:cNvPr>
        <xdr:cNvPicPr>
          <a:picLocks noChangeAspect="1" noChangeArrowheads="1"/>
        </xdr:cNvPicPr>
      </xdr:nvPicPr>
      <xdr:blipFill>
        <a:blip xmlns:r="http://schemas.openxmlformats.org/officeDocument/2006/relationships" r:embed="rId56" cstate="print">
          <a:extLst>
            <a:ext uri="{28A0092B-C50C-407E-A947-70E740481C1C}">
              <a14:useLocalDpi xmlns:a14="http://schemas.microsoft.com/office/drawing/2010/main" val="0"/>
            </a:ext>
          </a:extLst>
        </a:blip>
        <a:srcRect/>
        <a:stretch>
          <a:fillRect/>
        </a:stretch>
      </xdr:blipFill>
      <xdr:spPr bwMode="auto">
        <a:xfrm>
          <a:off x="9448800" y="10629900"/>
          <a:ext cx="456606" cy="457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190500</xdr:colOff>
      <xdr:row>163</xdr:row>
      <xdr:rowOff>228600</xdr:rowOff>
    </xdr:from>
    <xdr:to>
      <xdr:col>9</xdr:col>
      <xdr:colOff>1543050</xdr:colOff>
      <xdr:row>163</xdr:row>
      <xdr:rowOff>695845</xdr:rowOff>
    </xdr:to>
    <xdr:pic>
      <xdr:nvPicPr>
        <xdr:cNvPr id="57" name="Image 56">
          <a:extLst>
            <a:ext uri="{FF2B5EF4-FFF2-40B4-BE49-F238E27FC236}">
              <a16:creationId xmlns:a16="http://schemas.microsoft.com/office/drawing/2014/main" id="{00000000-0008-0000-0000-000039000000}"/>
            </a:ext>
          </a:extLst>
        </xdr:cNvPr>
        <xdr:cNvPicPr>
          <a:picLocks noChangeAspect="1"/>
        </xdr:cNvPicPr>
      </xdr:nvPicPr>
      <xdr:blipFill>
        <a:blip xmlns:r="http://schemas.openxmlformats.org/officeDocument/2006/relationships" r:embed="rId57"/>
        <a:stretch>
          <a:fillRect/>
        </a:stretch>
      </xdr:blipFill>
      <xdr:spPr>
        <a:xfrm>
          <a:off x="8972550" y="11372850"/>
          <a:ext cx="1352550" cy="467245"/>
        </a:xfrm>
        <a:prstGeom prst="rect">
          <a:avLst/>
        </a:prstGeom>
      </xdr:spPr>
    </xdr:pic>
    <xdr:clientData/>
  </xdr:twoCellAnchor>
  <xdr:twoCellAnchor>
    <xdr:from>
      <xdr:col>9</xdr:col>
      <xdr:colOff>190500</xdr:colOff>
      <xdr:row>169</xdr:row>
      <xdr:rowOff>228600</xdr:rowOff>
    </xdr:from>
    <xdr:to>
      <xdr:col>9</xdr:col>
      <xdr:colOff>1543050</xdr:colOff>
      <xdr:row>169</xdr:row>
      <xdr:rowOff>695845</xdr:rowOff>
    </xdr:to>
    <xdr:pic>
      <xdr:nvPicPr>
        <xdr:cNvPr id="187" name="Image 186">
          <a:extLst>
            <a:ext uri="{FF2B5EF4-FFF2-40B4-BE49-F238E27FC236}">
              <a16:creationId xmlns:a16="http://schemas.microsoft.com/office/drawing/2014/main" id="{00000000-0008-0000-0000-0000BB000000}"/>
            </a:ext>
          </a:extLst>
        </xdr:cNvPr>
        <xdr:cNvPicPr>
          <a:picLocks noChangeAspect="1"/>
        </xdr:cNvPicPr>
      </xdr:nvPicPr>
      <xdr:blipFill>
        <a:blip xmlns:r="http://schemas.openxmlformats.org/officeDocument/2006/relationships" r:embed="rId57"/>
        <a:stretch>
          <a:fillRect/>
        </a:stretch>
      </xdr:blipFill>
      <xdr:spPr>
        <a:xfrm>
          <a:off x="8972550" y="11372850"/>
          <a:ext cx="1352550" cy="467245"/>
        </a:xfrm>
        <a:prstGeom prst="rect">
          <a:avLst/>
        </a:prstGeom>
      </xdr:spPr>
    </xdr:pic>
    <xdr:clientData/>
  </xdr:twoCellAnchor>
  <xdr:twoCellAnchor>
    <xdr:from>
      <xdr:col>9</xdr:col>
      <xdr:colOff>190500</xdr:colOff>
      <xdr:row>170</xdr:row>
      <xdr:rowOff>228600</xdr:rowOff>
    </xdr:from>
    <xdr:to>
      <xdr:col>9</xdr:col>
      <xdr:colOff>1543050</xdr:colOff>
      <xdr:row>170</xdr:row>
      <xdr:rowOff>695845</xdr:rowOff>
    </xdr:to>
    <xdr:pic>
      <xdr:nvPicPr>
        <xdr:cNvPr id="189" name="Image 188">
          <a:extLst>
            <a:ext uri="{FF2B5EF4-FFF2-40B4-BE49-F238E27FC236}">
              <a16:creationId xmlns:a16="http://schemas.microsoft.com/office/drawing/2014/main" id="{00000000-0008-0000-0000-0000BD000000}"/>
            </a:ext>
          </a:extLst>
        </xdr:cNvPr>
        <xdr:cNvPicPr>
          <a:picLocks noChangeAspect="1"/>
        </xdr:cNvPicPr>
      </xdr:nvPicPr>
      <xdr:blipFill>
        <a:blip xmlns:r="http://schemas.openxmlformats.org/officeDocument/2006/relationships" r:embed="rId57"/>
        <a:stretch>
          <a:fillRect/>
        </a:stretch>
      </xdr:blipFill>
      <xdr:spPr>
        <a:xfrm>
          <a:off x="8972550" y="11372850"/>
          <a:ext cx="1352550" cy="467245"/>
        </a:xfrm>
        <a:prstGeom prst="rect">
          <a:avLst/>
        </a:prstGeom>
      </xdr:spPr>
    </xdr:pic>
    <xdr:clientData/>
  </xdr:twoCellAnchor>
  <xdr:twoCellAnchor>
    <xdr:from>
      <xdr:col>9</xdr:col>
      <xdr:colOff>190500</xdr:colOff>
      <xdr:row>173</xdr:row>
      <xdr:rowOff>254000</xdr:rowOff>
    </xdr:from>
    <xdr:to>
      <xdr:col>9</xdr:col>
      <xdr:colOff>1543050</xdr:colOff>
      <xdr:row>173</xdr:row>
      <xdr:rowOff>721245</xdr:rowOff>
    </xdr:to>
    <xdr:pic>
      <xdr:nvPicPr>
        <xdr:cNvPr id="190" name="Image 189">
          <a:extLst>
            <a:ext uri="{FF2B5EF4-FFF2-40B4-BE49-F238E27FC236}">
              <a16:creationId xmlns:a16="http://schemas.microsoft.com/office/drawing/2014/main" id="{00000000-0008-0000-0000-0000BE000000}"/>
            </a:ext>
          </a:extLst>
        </xdr:cNvPr>
        <xdr:cNvPicPr>
          <a:picLocks noChangeAspect="1"/>
        </xdr:cNvPicPr>
      </xdr:nvPicPr>
      <xdr:blipFill>
        <a:blip xmlns:r="http://schemas.openxmlformats.org/officeDocument/2006/relationships" r:embed="rId57"/>
        <a:stretch>
          <a:fillRect/>
        </a:stretch>
      </xdr:blipFill>
      <xdr:spPr>
        <a:xfrm>
          <a:off x="8953500" y="14160500"/>
          <a:ext cx="1352550" cy="467245"/>
        </a:xfrm>
        <a:prstGeom prst="rect">
          <a:avLst/>
        </a:prstGeom>
      </xdr:spPr>
    </xdr:pic>
    <xdr:clientData/>
  </xdr:twoCellAnchor>
  <xdr:twoCellAnchor>
    <xdr:from>
      <xdr:col>9</xdr:col>
      <xdr:colOff>174625</xdr:colOff>
      <xdr:row>166</xdr:row>
      <xdr:rowOff>269875</xdr:rowOff>
    </xdr:from>
    <xdr:to>
      <xdr:col>9</xdr:col>
      <xdr:colOff>1527175</xdr:colOff>
      <xdr:row>166</xdr:row>
      <xdr:rowOff>737120</xdr:rowOff>
    </xdr:to>
    <xdr:pic>
      <xdr:nvPicPr>
        <xdr:cNvPr id="191" name="Image 190">
          <a:extLst>
            <a:ext uri="{FF2B5EF4-FFF2-40B4-BE49-F238E27FC236}">
              <a16:creationId xmlns:a16="http://schemas.microsoft.com/office/drawing/2014/main" id="{00000000-0008-0000-0000-0000BF000000}"/>
            </a:ext>
          </a:extLst>
        </xdr:cNvPr>
        <xdr:cNvPicPr>
          <a:picLocks noChangeAspect="1"/>
        </xdr:cNvPicPr>
      </xdr:nvPicPr>
      <xdr:blipFill>
        <a:blip xmlns:r="http://schemas.openxmlformats.org/officeDocument/2006/relationships" r:embed="rId57"/>
        <a:stretch>
          <a:fillRect/>
        </a:stretch>
      </xdr:blipFill>
      <xdr:spPr>
        <a:xfrm>
          <a:off x="8937625" y="12271375"/>
          <a:ext cx="1352550" cy="467245"/>
        </a:xfrm>
        <a:prstGeom prst="rect">
          <a:avLst/>
        </a:prstGeom>
      </xdr:spPr>
    </xdr:pic>
    <xdr:clientData/>
  </xdr:twoCellAnchor>
  <xdr:twoCellAnchor>
    <xdr:from>
      <xdr:col>9</xdr:col>
      <xdr:colOff>206375</xdr:colOff>
      <xdr:row>171</xdr:row>
      <xdr:rowOff>206375</xdr:rowOff>
    </xdr:from>
    <xdr:to>
      <xdr:col>9</xdr:col>
      <xdr:colOff>1558925</xdr:colOff>
      <xdr:row>171</xdr:row>
      <xdr:rowOff>673620</xdr:rowOff>
    </xdr:to>
    <xdr:pic>
      <xdr:nvPicPr>
        <xdr:cNvPr id="192" name="Image 191">
          <a:extLst>
            <a:ext uri="{FF2B5EF4-FFF2-40B4-BE49-F238E27FC236}">
              <a16:creationId xmlns:a16="http://schemas.microsoft.com/office/drawing/2014/main" id="{00000000-0008-0000-0000-0000C0000000}"/>
            </a:ext>
          </a:extLst>
        </xdr:cNvPr>
        <xdr:cNvPicPr>
          <a:picLocks noChangeAspect="1"/>
        </xdr:cNvPicPr>
      </xdr:nvPicPr>
      <xdr:blipFill>
        <a:blip xmlns:r="http://schemas.openxmlformats.org/officeDocument/2006/relationships" r:embed="rId57"/>
        <a:stretch>
          <a:fillRect/>
        </a:stretch>
      </xdr:blipFill>
      <xdr:spPr>
        <a:xfrm>
          <a:off x="8969375" y="15065375"/>
          <a:ext cx="1352550" cy="467245"/>
        </a:xfrm>
        <a:prstGeom prst="rect">
          <a:avLst/>
        </a:prstGeom>
      </xdr:spPr>
    </xdr:pic>
    <xdr:clientData/>
  </xdr:twoCellAnchor>
  <xdr:twoCellAnchor>
    <xdr:from>
      <xdr:col>9</xdr:col>
      <xdr:colOff>238125</xdr:colOff>
      <xdr:row>167</xdr:row>
      <xdr:rowOff>254000</xdr:rowOff>
    </xdr:from>
    <xdr:to>
      <xdr:col>9</xdr:col>
      <xdr:colOff>1590675</xdr:colOff>
      <xdr:row>167</xdr:row>
      <xdr:rowOff>721245</xdr:rowOff>
    </xdr:to>
    <xdr:pic>
      <xdr:nvPicPr>
        <xdr:cNvPr id="193" name="Image 192">
          <a:extLst>
            <a:ext uri="{FF2B5EF4-FFF2-40B4-BE49-F238E27FC236}">
              <a16:creationId xmlns:a16="http://schemas.microsoft.com/office/drawing/2014/main" id="{00000000-0008-0000-0000-0000C1000000}"/>
            </a:ext>
          </a:extLst>
        </xdr:cNvPr>
        <xdr:cNvPicPr>
          <a:picLocks noChangeAspect="1"/>
        </xdr:cNvPicPr>
      </xdr:nvPicPr>
      <xdr:blipFill>
        <a:blip xmlns:r="http://schemas.openxmlformats.org/officeDocument/2006/relationships" r:embed="rId57"/>
        <a:stretch>
          <a:fillRect/>
        </a:stretch>
      </xdr:blipFill>
      <xdr:spPr>
        <a:xfrm>
          <a:off x="9001125" y="13208000"/>
          <a:ext cx="1352550" cy="467245"/>
        </a:xfrm>
        <a:prstGeom prst="rect">
          <a:avLst/>
        </a:prstGeom>
      </xdr:spPr>
    </xdr:pic>
    <xdr:clientData/>
  </xdr:twoCellAnchor>
  <xdr:twoCellAnchor>
    <xdr:from>
      <xdr:col>9</xdr:col>
      <xdr:colOff>206375</xdr:colOff>
      <xdr:row>168</xdr:row>
      <xdr:rowOff>238125</xdr:rowOff>
    </xdr:from>
    <xdr:to>
      <xdr:col>9</xdr:col>
      <xdr:colOff>1558925</xdr:colOff>
      <xdr:row>168</xdr:row>
      <xdr:rowOff>705370</xdr:rowOff>
    </xdr:to>
    <xdr:pic>
      <xdr:nvPicPr>
        <xdr:cNvPr id="194" name="Image 193">
          <a:extLst>
            <a:ext uri="{FF2B5EF4-FFF2-40B4-BE49-F238E27FC236}">
              <a16:creationId xmlns:a16="http://schemas.microsoft.com/office/drawing/2014/main" id="{00000000-0008-0000-0000-0000C2000000}"/>
            </a:ext>
          </a:extLst>
        </xdr:cNvPr>
        <xdr:cNvPicPr>
          <a:picLocks noChangeAspect="1"/>
        </xdr:cNvPicPr>
      </xdr:nvPicPr>
      <xdr:blipFill>
        <a:blip xmlns:r="http://schemas.openxmlformats.org/officeDocument/2006/relationships" r:embed="rId57"/>
        <a:stretch>
          <a:fillRect/>
        </a:stretch>
      </xdr:blipFill>
      <xdr:spPr>
        <a:xfrm>
          <a:off x="8969375" y="14144625"/>
          <a:ext cx="1352550" cy="467245"/>
        </a:xfrm>
        <a:prstGeom prst="rect">
          <a:avLst/>
        </a:prstGeom>
      </xdr:spPr>
    </xdr:pic>
    <xdr:clientData/>
  </xdr:twoCellAnchor>
  <xdr:twoCellAnchor>
    <xdr:from>
      <xdr:col>9</xdr:col>
      <xdr:colOff>158750</xdr:colOff>
      <xdr:row>164</xdr:row>
      <xdr:rowOff>269875</xdr:rowOff>
    </xdr:from>
    <xdr:to>
      <xdr:col>9</xdr:col>
      <xdr:colOff>1511300</xdr:colOff>
      <xdr:row>164</xdr:row>
      <xdr:rowOff>737120</xdr:rowOff>
    </xdr:to>
    <xdr:pic>
      <xdr:nvPicPr>
        <xdr:cNvPr id="195" name="Image 194">
          <a:extLst>
            <a:ext uri="{FF2B5EF4-FFF2-40B4-BE49-F238E27FC236}">
              <a16:creationId xmlns:a16="http://schemas.microsoft.com/office/drawing/2014/main" id="{00000000-0008-0000-0000-0000C3000000}"/>
            </a:ext>
          </a:extLst>
        </xdr:cNvPr>
        <xdr:cNvPicPr>
          <a:picLocks noChangeAspect="1"/>
        </xdr:cNvPicPr>
      </xdr:nvPicPr>
      <xdr:blipFill>
        <a:blip xmlns:r="http://schemas.openxmlformats.org/officeDocument/2006/relationships" r:embed="rId57"/>
        <a:stretch>
          <a:fillRect/>
        </a:stretch>
      </xdr:blipFill>
      <xdr:spPr>
        <a:xfrm>
          <a:off x="8921750" y="12271375"/>
          <a:ext cx="1352550" cy="467245"/>
        </a:xfrm>
        <a:prstGeom prst="rect">
          <a:avLst/>
        </a:prstGeom>
      </xdr:spPr>
    </xdr:pic>
    <xdr:clientData/>
  </xdr:twoCellAnchor>
  <xdr:twoCellAnchor>
    <xdr:from>
      <xdr:col>9</xdr:col>
      <xdr:colOff>174625</xdr:colOff>
      <xdr:row>165</xdr:row>
      <xdr:rowOff>254000</xdr:rowOff>
    </xdr:from>
    <xdr:to>
      <xdr:col>9</xdr:col>
      <xdr:colOff>1527175</xdr:colOff>
      <xdr:row>165</xdr:row>
      <xdr:rowOff>721245</xdr:rowOff>
    </xdr:to>
    <xdr:pic>
      <xdr:nvPicPr>
        <xdr:cNvPr id="196" name="Image 195">
          <a:extLst>
            <a:ext uri="{FF2B5EF4-FFF2-40B4-BE49-F238E27FC236}">
              <a16:creationId xmlns:a16="http://schemas.microsoft.com/office/drawing/2014/main" id="{00000000-0008-0000-0000-0000C4000000}"/>
            </a:ext>
          </a:extLst>
        </xdr:cNvPr>
        <xdr:cNvPicPr>
          <a:picLocks noChangeAspect="1"/>
        </xdr:cNvPicPr>
      </xdr:nvPicPr>
      <xdr:blipFill>
        <a:blip xmlns:r="http://schemas.openxmlformats.org/officeDocument/2006/relationships" r:embed="rId57"/>
        <a:stretch>
          <a:fillRect/>
        </a:stretch>
      </xdr:blipFill>
      <xdr:spPr>
        <a:xfrm>
          <a:off x="8937625" y="13208000"/>
          <a:ext cx="1352550" cy="467245"/>
        </a:xfrm>
        <a:prstGeom prst="rect">
          <a:avLst/>
        </a:prstGeom>
      </xdr:spPr>
    </xdr:pic>
    <xdr:clientData/>
  </xdr:twoCellAnchor>
  <xdr:twoCellAnchor>
    <xdr:from>
      <xdr:col>9</xdr:col>
      <xdr:colOff>174625</xdr:colOff>
      <xdr:row>172</xdr:row>
      <xdr:rowOff>269875</xdr:rowOff>
    </xdr:from>
    <xdr:to>
      <xdr:col>9</xdr:col>
      <xdr:colOff>1527175</xdr:colOff>
      <xdr:row>172</xdr:row>
      <xdr:rowOff>737120</xdr:rowOff>
    </xdr:to>
    <xdr:pic>
      <xdr:nvPicPr>
        <xdr:cNvPr id="197" name="Image 196">
          <a:extLst>
            <a:ext uri="{FF2B5EF4-FFF2-40B4-BE49-F238E27FC236}">
              <a16:creationId xmlns:a16="http://schemas.microsoft.com/office/drawing/2014/main" id="{00000000-0008-0000-0000-0000C5000000}"/>
            </a:ext>
          </a:extLst>
        </xdr:cNvPr>
        <xdr:cNvPicPr>
          <a:picLocks noChangeAspect="1"/>
        </xdr:cNvPicPr>
      </xdr:nvPicPr>
      <xdr:blipFill>
        <a:blip xmlns:r="http://schemas.openxmlformats.org/officeDocument/2006/relationships" r:embed="rId57"/>
        <a:stretch>
          <a:fillRect/>
        </a:stretch>
      </xdr:blipFill>
      <xdr:spPr>
        <a:xfrm>
          <a:off x="8937625" y="19891375"/>
          <a:ext cx="1352550" cy="467245"/>
        </a:xfrm>
        <a:prstGeom prst="rect">
          <a:avLst/>
        </a:prstGeom>
      </xdr:spPr>
    </xdr:pic>
    <xdr:clientData/>
  </xdr:twoCellAnchor>
  <xdr:twoCellAnchor>
    <xdr:from>
      <xdr:col>9</xdr:col>
      <xdr:colOff>95250</xdr:colOff>
      <xdr:row>162</xdr:row>
      <xdr:rowOff>254000</xdr:rowOff>
    </xdr:from>
    <xdr:to>
      <xdr:col>9</xdr:col>
      <xdr:colOff>1533279</xdr:colOff>
      <xdr:row>162</xdr:row>
      <xdr:rowOff>650875</xdr:rowOff>
    </xdr:to>
    <xdr:pic>
      <xdr:nvPicPr>
        <xdr:cNvPr id="198" name="Image 197">
          <a:extLst>
            <a:ext uri="{FF2B5EF4-FFF2-40B4-BE49-F238E27FC236}">
              <a16:creationId xmlns:a16="http://schemas.microsoft.com/office/drawing/2014/main" id="{00000000-0008-0000-0000-0000C6000000}"/>
            </a:ext>
          </a:extLst>
        </xdr:cNvPr>
        <xdr:cNvPicPr>
          <a:picLocks noChangeAspect="1"/>
        </xdr:cNvPicPr>
      </xdr:nvPicPr>
      <xdr:blipFill>
        <a:blip xmlns:r="http://schemas.openxmlformats.org/officeDocument/2006/relationships" r:embed="rId58"/>
        <a:stretch>
          <a:fillRect/>
        </a:stretch>
      </xdr:blipFill>
      <xdr:spPr>
        <a:xfrm>
          <a:off x="8858250" y="16065500"/>
          <a:ext cx="1438029" cy="396875"/>
        </a:xfrm>
        <a:prstGeom prst="rect">
          <a:avLst/>
        </a:prstGeom>
      </xdr:spPr>
    </xdr:pic>
    <xdr:clientData/>
  </xdr:twoCellAnchor>
  <xdr:twoCellAnchor>
    <xdr:from>
      <xdr:col>9</xdr:col>
      <xdr:colOff>635000</xdr:colOff>
      <xdr:row>161</xdr:row>
      <xdr:rowOff>206375</xdr:rowOff>
    </xdr:from>
    <xdr:to>
      <xdr:col>9</xdr:col>
      <xdr:colOff>1091606</xdr:colOff>
      <xdr:row>161</xdr:row>
      <xdr:rowOff>663575</xdr:rowOff>
    </xdr:to>
    <xdr:pic>
      <xdr:nvPicPr>
        <xdr:cNvPr id="199" name="Image 198" descr="Energiatudományi Kutatóközpont">
          <a:extLst>
            <a:ext uri="{FF2B5EF4-FFF2-40B4-BE49-F238E27FC236}">
              <a16:creationId xmlns:a16="http://schemas.microsoft.com/office/drawing/2014/main" id="{00000000-0008-0000-0000-0000C7000000}"/>
            </a:ext>
          </a:extLst>
        </xdr:cNvPr>
        <xdr:cNvPicPr>
          <a:picLocks noChangeAspect="1" noChangeArrowheads="1"/>
        </xdr:cNvPicPr>
      </xdr:nvPicPr>
      <xdr:blipFill>
        <a:blip xmlns:r="http://schemas.openxmlformats.org/officeDocument/2006/relationships" r:embed="rId56" cstate="print">
          <a:extLst>
            <a:ext uri="{28A0092B-C50C-407E-A947-70E740481C1C}">
              <a14:useLocalDpi xmlns:a14="http://schemas.microsoft.com/office/drawing/2010/main" val="0"/>
            </a:ext>
          </a:extLst>
        </a:blip>
        <a:srcRect/>
        <a:stretch>
          <a:fillRect/>
        </a:stretch>
      </xdr:blipFill>
      <xdr:spPr bwMode="auto">
        <a:xfrm>
          <a:off x="9398000" y="11255375"/>
          <a:ext cx="456606" cy="457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333375</xdr:colOff>
      <xdr:row>147</xdr:row>
      <xdr:rowOff>95250</xdr:rowOff>
    </xdr:from>
    <xdr:to>
      <xdr:col>9</xdr:col>
      <xdr:colOff>1224915</xdr:colOff>
      <xdr:row>147</xdr:row>
      <xdr:rowOff>590550</xdr:rowOff>
    </xdr:to>
    <xdr:pic>
      <xdr:nvPicPr>
        <xdr:cNvPr id="178" name="Image 177">
          <a:extLst>
            <a:ext uri="{FF2B5EF4-FFF2-40B4-BE49-F238E27FC236}">
              <a16:creationId xmlns:a16="http://schemas.microsoft.com/office/drawing/2014/main" id="{00000000-0008-0000-0000-0000B2000000}"/>
            </a:ext>
          </a:extLst>
        </xdr:cNvPr>
        <xdr:cNvPicPr>
          <a:picLocks noChangeAspect="1"/>
        </xdr:cNvPicPr>
      </xdr:nvPicPr>
      <xdr:blipFill>
        <a:blip xmlns:r="http://schemas.openxmlformats.org/officeDocument/2006/relationships" r:embed="rId59"/>
        <a:stretch>
          <a:fillRect/>
        </a:stretch>
      </xdr:blipFill>
      <xdr:spPr>
        <a:xfrm>
          <a:off x="9096375" y="113252250"/>
          <a:ext cx="891540" cy="495300"/>
        </a:xfrm>
        <a:prstGeom prst="rect">
          <a:avLst/>
        </a:prstGeom>
      </xdr:spPr>
    </xdr:pic>
    <xdr:clientData/>
  </xdr:twoCellAnchor>
  <xdr:twoCellAnchor>
    <xdr:from>
      <xdr:col>9</xdr:col>
      <xdr:colOff>396875</xdr:colOff>
      <xdr:row>146</xdr:row>
      <xdr:rowOff>412750</xdr:rowOff>
    </xdr:from>
    <xdr:to>
      <xdr:col>9</xdr:col>
      <xdr:colOff>1288415</xdr:colOff>
      <xdr:row>146</xdr:row>
      <xdr:rowOff>908050</xdr:rowOff>
    </xdr:to>
    <xdr:pic>
      <xdr:nvPicPr>
        <xdr:cNvPr id="179" name="Image 178">
          <a:extLst>
            <a:ext uri="{FF2B5EF4-FFF2-40B4-BE49-F238E27FC236}">
              <a16:creationId xmlns:a16="http://schemas.microsoft.com/office/drawing/2014/main" id="{00000000-0008-0000-0000-0000B3000000}"/>
            </a:ext>
          </a:extLst>
        </xdr:cNvPr>
        <xdr:cNvPicPr>
          <a:picLocks noChangeAspect="1"/>
        </xdr:cNvPicPr>
      </xdr:nvPicPr>
      <xdr:blipFill>
        <a:blip xmlns:r="http://schemas.openxmlformats.org/officeDocument/2006/relationships" r:embed="rId59"/>
        <a:stretch>
          <a:fillRect/>
        </a:stretch>
      </xdr:blipFill>
      <xdr:spPr>
        <a:xfrm>
          <a:off x="9159875" y="15859125"/>
          <a:ext cx="891540" cy="495300"/>
        </a:xfrm>
        <a:prstGeom prst="rect">
          <a:avLst/>
        </a:prstGeom>
      </xdr:spPr>
    </xdr:pic>
    <xdr:clientData/>
  </xdr:twoCellAnchor>
  <xdr:twoCellAnchor>
    <xdr:from>
      <xdr:col>9</xdr:col>
      <xdr:colOff>333375</xdr:colOff>
      <xdr:row>145</xdr:row>
      <xdr:rowOff>111125</xdr:rowOff>
    </xdr:from>
    <xdr:to>
      <xdr:col>9</xdr:col>
      <xdr:colOff>1224915</xdr:colOff>
      <xdr:row>145</xdr:row>
      <xdr:rowOff>606425</xdr:rowOff>
    </xdr:to>
    <xdr:pic>
      <xdr:nvPicPr>
        <xdr:cNvPr id="181" name="Image 180">
          <a:extLst>
            <a:ext uri="{FF2B5EF4-FFF2-40B4-BE49-F238E27FC236}">
              <a16:creationId xmlns:a16="http://schemas.microsoft.com/office/drawing/2014/main" id="{00000000-0008-0000-0000-0000B5000000}"/>
            </a:ext>
          </a:extLst>
        </xdr:cNvPr>
        <xdr:cNvPicPr>
          <a:picLocks noChangeAspect="1"/>
        </xdr:cNvPicPr>
      </xdr:nvPicPr>
      <xdr:blipFill>
        <a:blip xmlns:r="http://schemas.openxmlformats.org/officeDocument/2006/relationships" r:embed="rId59"/>
        <a:stretch>
          <a:fillRect/>
        </a:stretch>
      </xdr:blipFill>
      <xdr:spPr>
        <a:xfrm>
          <a:off x="9096375" y="9445625"/>
          <a:ext cx="891540" cy="495300"/>
        </a:xfrm>
        <a:prstGeom prst="rect">
          <a:avLst/>
        </a:prstGeom>
      </xdr:spPr>
    </xdr:pic>
    <xdr:clientData/>
  </xdr:twoCellAnchor>
  <xdr:twoCellAnchor>
    <xdr:from>
      <xdr:col>9</xdr:col>
      <xdr:colOff>333375</xdr:colOff>
      <xdr:row>144</xdr:row>
      <xdr:rowOff>111125</xdr:rowOff>
    </xdr:from>
    <xdr:to>
      <xdr:col>9</xdr:col>
      <xdr:colOff>1224915</xdr:colOff>
      <xdr:row>144</xdr:row>
      <xdr:rowOff>606425</xdr:rowOff>
    </xdr:to>
    <xdr:pic>
      <xdr:nvPicPr>
        <xdr:cNvPr id="182" name="Image 181">
          <a:extLst>
            <a:ext uri="{FF2B5EF4-FFF2-40B4-BE49-F238E27FC236}">
              <a16:creationId xmlns:a16="http://schemas.microsoft.com/office/drawing/2014/main" id="{00000000-0008-0000-0000-0000B6000000}"/>
            </a:ext>
          </a:extLst>
        </xdr:cNvPr>
        <xdr:cNvPicPr>
          <a:picLocks noChangeAspect="1"/>
        </xdr:cNvPicPr>
      </xdr:nvPicPr>
      <xdr:blipFill>
        <a:blip xmlns:r="http://schemas.openxmlformats.org/officeDocument/2006/relationships" r:embed="rId59"/>
        <a:stretch>
          <a:fillRect/>
        </a:stretch>
      </xdr:blipFill>
      <xdr:spPr>
        <a:xfrm>
          <a:off x="9096375" y="9445625"/>
          <a:ext cx="891540" cy="495300"/>
        </a:xfrm>
        <a:prstGeom prst="rect">
          <a:avLst/>
        </a:prstGeom>
      </xdr:spPr>
    </xdr:pic>
    <xdr:clientData/>
  </xdr:twoCellAnchor>
  <xdr:twoCellAnchor>
    <xdr:from>
      <xdr:col>9</xdr:col>
      <xdr:colOff>333375</xdr:colOff>
      <xdr:row>143</xdr:row>
      <xdr:rowOff>111125</xdr:rowOff>
    </xdr:from>
    <xdr:to>
      <xdr:col>9</xdr:col>
      <xdr:colOff>1224915</xdr:colOff>
      <xdr:row>143</xdr:row>
      <xdr:rowOff>606425</xdr:rowOff>
    </xdr:to>
    <xdr:pic>
      <xdr:nvPicPr>
        <xdr:cNvPr id="186" name="Image 185">
          <a:extLst>
            <a:ext uri="{FF2B5EF4-FFF2-40B4-BE49-F238E27FC236}">
              <a16:creationId xmlns:a16="http://schemas.microsoft.com/office/drawing/2014/main" id="{00000000-0008-0000-0000-0000BA000000}"/>
            </a:ext>
          </a:extLst>
        </xdr:cNvPr>
        <xdr:cNvPicPr>
          <a:picLocks noChangeAspect="1"/>
        </xdr:cNvPicPr>
      </xdr:nvPicPr>
      <xdr:blipFill>
        <a:blip xmlns:r="http://schemas.openxmlformats.org/officeDocument/2006/relationships" r:embed="rId59"/>
        <a:stretch>
          <a:fillRect/>
        </a:stretch>
      </xdr:blipFill>
      <xdr:spPr>
        <a:xfrm>
          <a:off x="9096375" y="9445625"/>
          <a:ext cx="891540" cy="495300"/>
        </a:xfrm>
        <a:prstGeom prst="rect">
          <a:avLst/>
        </a:prstGeom>
      </xdr:spPr>
    </xdr:pic>
    <xdr:clientData/>
  </xdr:twoCellAnchor>
  <xdr:twoCellAnchor>
    <xdr:from>
      <xdr:col>9</xdr:col>
      <xdr:colOff>333375</xdr:colOff>
      <xdr:row>142</xdr:row>
      <xdr:rowOff>111125</xdr:rowOff>
    </xdr:from>
    <xdr:to>
      <xdr:col>9</xdr:col>
      <xdr:colOff>1224915</xdr:colOff>
      <xdr:row>142</xdr:row>
      <xdr:rowOff>606425</xdr:rowOff>
    </xdr:to>
    <xdr:pic>
      <xdr:nvPicPr>
        <xdr:cNvPr id="188" name="Image 187">
          <a:extLst>
            <a:ext uri="{FF2B5EF4-FFF2-40B4-BE49-F238E27FC236}">
              <a16:creationId xmlns:a16="http://schemas.microsoft.com/office/drawing/2014/main" id="{00000000-0008-0000-0000-0000BC000000}"/>
            </a:ext>
          </a:extLst>
        </xdr:cNvPr>
        <xdr:cNvPicPr>
          <a:picLocks noChangeAspect="1"/>
        </xdr:cNvPicPr>
      </xdr:nvPicPr>
      <xdr:blipFill>
        <a:blip xmlns:r="http://schemas.openxmlformats.org/officeDocument/2006/relationships" r:embed="rId59"/>
        <a:stretch>
          <a:fillRect/>
        </a:stretch>
      </xdr:blipFill>
      <xdr:spPr>
        <a:xfrm>
          <a:off x="9096375" y="9445625"/>
          <a:ext cx="891540" cy="495300"/>
        </a:xfrm>
        <a:prstGeom prst="rect">
          <a:avLst/>
        </a:prstGeom>
      </xdr:spPr>
    </xdr:pic>
    <xdr:clientData/>
  </xdr:twoCellAnchor>
  <xdr:twoCellAnchor>
    <xdr:from>
      <xdr:col>9</xdr:col>
      <xdr:colOff>333375</xdr:colOff>
      <xdr:row>141</xdr:row>
      <xdr:rowOff>31751</xdr:rowOff>
    </xdr:from>
    <xdr:to>
      <xdr:col>9</xdr:col>
      <xdr:colOff>1224915</xdr:colOff>
      <xdr:row>141</xdr:row>
      <xdr:rowOff>425451</xdr:rowOff>
    </xdr:to>
    <xdr:pic>
      <xdr:nvPicPr>
        <xdr:cNvPr id="200" name="Image 199">
          <a:extLst>
            <a:ext uri="{FF2B5EF4-FFF2-40B4-BE49-F238E27FC236}">
              <a16:creationId xmlns:a16="http://schemas.microsoft.com/office/drawing/2014/main" id="{00000000-0008-0000-0000-0000C8000000}"/>
            </a:ext>
          </a:extLst>
        </xdr:cNvPr>
        <xdr:cNvPicPr>
          <a:picLocks noChangeAspect="1"/>
        </xdr:cNvPicPr>
      </xdr:nvPicPr>
      <xdr:blipFill>
        <a:blip xmlns:r="http://schemas.openxmlformats.org/officeDocument/2006/relationships" r:embed="rId59"/>
        <a:stretch>
          <a:fillRect/>
        </a:stretch>
      </xdr:blipFill>
      <xdr:spPr>
        <a:xfrm>
          <a:off x="9096375" y="5000626"/>
          <a:ext cx="891540" cy="393700"/>
        </a:xfrm>
        <a:prstGeom prst="rect">
          <a:avLst/>
        </a:prstGeom>
      </xdr:spPr>
    </xdr:pic>
    <xdr:clientData/>
  </xdr:twoCellAnchor>
  <xdr:twoCellAnchor>
    <xdr:from>
      <xdr:col>9</xdr:col>
      <xdr:colOff>333375</xdr:colOff>
      <xdr:row>140</xdr:row>
      <xdr:rowOff>111125</xdr:rowOff>
    </xdr:from>
    <xdr:to>
      <xdr:col>9</xdr:col>
      <xdr:colOff>1224915</xdr:colOff>
      <xdr:row>140</xdr:row>
      <xdr:rowOff>606425</xdr:rowOff>
    </xdr:to>
    <xdr:pic>
      <xdr:nvPicPr>
        <xdr:cNvPr id="201" name="Image 200">
          <a:extLst>
            <a:ext uri="{FF2B5EF4-FFF2-40B4-BE49-F238E27FC236}">
              <a16:creationId xmlns:a16="http://schemas.microsoft.com/office/drawing/2014/main" id="{00000000-0008-0000-0000-0000C9000000}"/>
            </a:ext>
          </a:extLst>
        </xdr:cNvPr>
        <xdr:cNvPicPr>
          <a:picLocks noChangeAspect="1"/>
        </xdr:cNvPicPr>
      </xdr:nvPicPr>
      <xdr:blipFill>
        <a:blip xmlns:r="http://schemas.openxmlformats.org/officeDocument/2006/relationships" r:embed="rId59"/>
        <a:stretch>
          <a:fillRect/>
        </a:stretch>
      </xdr:blipFill>
      <xdr:spPr>
        <a:xfrm>
          <a:off x="9096375" y="9445625"/>
          <a:ext cx="891540" cy="495300"/>
        </a:xfrm>
        <a:prstGeom prst="rect">
          <a:avLst/>
        </a:prstGeom>
      </xdr:spPr>
    </xdr:pic>
    <xdr:clientData/>
  </xdr:twoCellAnchor>
  <xdr:twoCellAnchor>
    <xdr:from>
      <xdr:col>9</xdr:col>
      <xdr:colOff>202418</xdr:colOff>
      <xdr:row>151</xdr:row>
      <xdr:rowOff>492126</xdr:rowOff>
    </xdr:from>
    <xdr:to>
      <xdr:col>9</xdr:col>
      <xdr:colOff>1428790</xdr:colOff>
      <xdr:row>151</xdr:row>
      <xdr:rowOff>968376</xdr:rowOff>
    </xdr:to>
    <xdr:pic>
      <xdr:nvPicPr>
        <xdr:cNvPr id="204" name="Image 203" descr="Logo der Physikalisch-Technischen Bundesanstalt">
          <a:extLst>
            <a:ext uri="{FF2B5EF4-FFF2-40B4-BE49-F238E27FC236}">
              <a16:creationId xmlns:a16="http://schemas.microsoft.com/office/drawing/2014/main" id="{00000000-0008-0000-0000-0000CC000000}"/>
            </a:ext>
          </a:extLst>
        </xdr:cNvPr>
        <xdr:cNvPicPr>
          <a:picLocks noChangeAspect="1" noChangeArrowheads="1"/>
        </xdr:cNvPicPr>
      </xdr:nvPicPr>
      <xdr:blipFill>
        <a:blip xmlns:r="http://schemas.openxmlformats.org/officeDocument/2006/relationships" r:embed="rId60" cstate="print">
          <a:extLst>
            <a:ext uri="{28A0092B-C50C-407E-A947-70E740481C1C}">
              <a14:useLocalDpi xmlns:a14="http://schemas.microsoft.com/office/drawing/2010/main" val="0"/>
            </a:ext>
          </a:extLst>
        </a:blip>
        <a:srcRect/>
        <a:stretch>
          <a:fillRect/>
        </a:stretch>
      </xdr:blipFill>
      <xdr:spPr bwMode="auto">
        <a:xfrm>
          <a:off x="8965418" y="4587876"/>
          <a:ext cx="1226372" cy="4762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285751</xdr:colOff>
      <xdr:row>136</xdr:row>
      <xdr:rowOff>47625</xdr:rowOff>
    </xdr:from>
    <xdr:to>
      <xdr:col>9</xdr:col>
      <xdr:colOff>1494691</xdr:colOff>
      <xdr:row>136</xdr:row>
      <xdr:rowOff>396876</xdr:rowOff>
    </xdr:to>
    <xdr:pic>
      <xdr:nvPicPr>
        <xdr:cNvPr id="58" name="Image 57">
          <a:extLst>
            <a:ext uri="{FF2B5EF4-FFF2-40B4-BE49-F238E27FC236}">
              <a16:creationId xmlns:a16="http://schemas.microsoft.com/office/drawing/2014/main" id="{00000000-0008-0000-0000-00003A000000}"/>
            </a:ext>
          </a:extLst>
        </xdr:cNvPr>
        <xdr:cNvPicPr>
          <a:picLocks noChangeAspect="1"/>
        </xdr:cNvPicPr>
      </xdr:nvPicPr>
      <xdr:blipFill>
        <a:blip xmlns:r="http://schemas.openxmlformats.org/officeDocument/2006/relationships" r:embed="rId61"/>
        <a:stretch>
          <a:fillRect/>
        </a:stretch>
      </xdr:blipFill>
      <xdr:spPr>
        <a:xfrm>
          <a:off x="9048751" y="4143375"/>
          <a:ext cx="1208940" cy="349251"/>
        </a:xfrm>
        <a:prstGeom prst="rect">
          <a:avLst/>
        </a:prstGeom>
      </xdr:spPr>
    </xdr:pic>
    <xdr:clientData/>
  </xdr:twoCellAnchor>
  <xdr:twoCellAnchor>
    <xdr:from>
      <xdr:col>9</xdr:col>
      <xdr:colOff>301625</xdr:colOff>
      <xdr:row>137</xdr:row>
      <xdr:rowOff>47625</xdr:rowOff>
    </xdr:from>
    <xdr:to>
      <xdr:col>9</xdr:col>
      <xdr:colOff>1510565</xdr:colOff>
      <xdr:row>137</xdr:row>
      <xdr:rowOff>396876</xdr:rowOff>
    </xdr:to>
    <xdr:pic>
      <xdr:nvPicPr>
        <xdr:cNvPr id="205" name="Image 204">
          <a:extLst>
            <a:ext uri="{FF2B5EF4-FFF2-40B4-BE49-F238E27FC236}">
              <a16:creationId xmlns:a16="http://schemas.microsoft.com/office/drawing/2014/main" id="{00000000-0008-0000-0000-0000CD000000}"/>
            </a:ext>
          </a:extLst>
        </xdr:cNvPr>
        <xdr:cNvPicPr>
          <a:picLocks noChangeAspect="1"/>
        </xdr:cNvPicPr>
      </xdr:nvPicPr>
      <xdr:blipFill>
        <a:blip xmlns:r="http://schemas.openxmlformats.org/officeDocument/2006/relationships" r:embed="rId61"/>
        <a:stretch>
          <a:fillRect/>
        </a:stretch>
      </xdr:blipFill>
      <xdr:spPr>
        <a:xfrm>
          <a:off x="9064625" y="9969500"/>
          <a:ext cx="1208940" cy="349251"/>
        </a:xfrm>
        <a:prstGeom prst="rect">
          <a:avLst/>
        </a:prstGeom>
      </xdr:spPr>
    </xdr:pic>
    <xdr:clientData/>
  </xdr:twoCellAnchor>
  <xdr:twoCellAnchor>
    <xdr:from>
      <xdr:col>9</xdr:col>
      <xdr:colOff>301625</xdr:colOff>
      <xdr:row>138</xdr:row>
      <xdr:rowOff>63500</xdr:rowOff>
    </xdr:from>
    <xdr:to>
      <xdr:col>9</xdr:col>
      <xdr:colOff>1510565</xdr:colOff>
      <xdr:row>138</xdr:row>
      <xdr:rowOff>412751</xdr:rowOff>
    </xdr:to>
    <xdr:pic>
      <xdr:nvPicPr>
        <xdr:cNvPr id="206" name="Image 205">
          <a:extLst>
            <a:ext uri="{FF2B5EF4-FFF2-40B4-BE49-F238E27FC236}">
              <a16:creationId xmlns:a16="http://schemas.microsoft.com/office/drawing/2014/main" id="{00000000-0008-0000-0000-0000CE000000}"/>
            </a:ext>
          </a:extLst>
        </xdr:cNvPr>
        <xdr:cNvPicPr>
          <a:picLocks noChangeAspect="1"/>
        </xdr:cNvPicPr>
      </xdr:nvPicPr>
      <xdr:blipFill>
        <a:blip xmlns:r="http://schemas.openxmlformats.org/officeDocument/2006/relationships" r:embed="rId61"/>
        <a:stretch>
          <a:fillRect/>
        </a:stretch>
      </xdr:blipFill>
      <xdr:spPr>
        <a:xfrm>
          <a:off x="9064625" y="10398125"/>
          <a:ext cx="1208940" cy="349251"/>
        </a:xfrm>
        <a:prstGeom prst="rect">
          <a:avLst/>
        </a:prstGeom>
      </xdr:spPr>
    </xdr:pic>
    <xdr:clientData/>
  </xdr:twoCellAnchor>
  <xdr:twoCellAnchor>
    <xdr:from>
      <xdr:col>9</xdr:col>
      <xdr:colOff>285750</xdr:colOff>
      <xdr:row>139</xdr:row>
      <xdr:rowOff>47625</xdr:rowOff>
    </xdr:from>
    <xdr:to>
      <xdr:col>9</xdr:col>
      <xdr:colOff>1494690</xdr:colOff>
      <xdr:row>139</xdr:row>
      <xdr:rowOff>396876</xdr:rowOff>
    </xdr:to>
    <xdr:pic>
      <xdr:nvPicPr>
        <xdr:cNvPr id="207" name="Image 206">
          <a:extLst>
            <a:ext uri="{FF2B5EF4-FFF2-40B4-BE49-F238E27FC236}">
              <a16:creationId xmlns:a16="http://schemas.microsoft.com/office/drawing/2014/main" id="{00000000-0008-0000-0000-0000CF000000}"/>
            </a:ext>
          </a:extLst>
        </xdr:cNvPr>
        <xdr:cNvPicPr>
          <a:picLocks noChangeAspect="1"/>
        </xdr:cNvPicPr>
      </xdr:nvPicPr>
      <xdr:blipFill>
        <a:blip xmlns:r="http://schemas.openxmlformats.org/officeDocument/2006/relationships" r:embed="rId61"/>
        <a:stretch>
          <a:fillRect/>
        </a:stretch>
      </xdr:blipFill>
      <xdr:spPr>
        <a:xfrm>
          <a:off x="9048750" y="10810875"/>
          <a:ext cx="1208940" cy="349251"/>
        </a:xfrm>
        <a:prstGeom prst="rect">
          <a:avLst/>
        </a:prstGeom>
      </xdr:spPr>
    </xdr:pic>
    <xdr:clientData/>
  </xdr:twoCellAnchor>
  <xdr:twoCellAnchor editAs="oneCell">
    <xdr:from>
      <xdr:col>9</xdr:col>
      <xdr:colOff>15875</xdr:colOff>
      <xdr:row>128</xdr:row>
      <xdr:rowOff>0</xdr:rowOff>
    </xdr:from>
    <xdr:to>
      <xdr:col>9</xdr:col>
      <xdr:colOff>320675</xdr:colOff>
      <xdr:row>128</xdr:row>
      <xdr:rowOff>304800</xdr:rowOff>
    </xdr:to>
    <xdr:sp macro="" textlink="">
      <xdr:nvSpPr>
        <xdr:cNvPr id="1027" name="AutoShape 3" descr="Website">
          <a:extLst>
            <a:ext uri="{FF2B5EF4-FFF2-40B4-BE49-F238E27FC236}">
              <a16:creationId xmlns:a16="http://schemas.microsoft.com/office/drawing/2014/main" id="{00000000-0008-0000-0000-000003040000}"/>
            </a:ext>
          </a:extLst>
        </xdr:cNvPr>
        <xdr:cNvSpPr>
          <a:spLocks noChangeAspect="1" noChangeArrowheads="1"/>
        </xdr:cNvSpPr>
      </xdr:nvSpPr>
      <xdr:spPr bwMode="auto">
        <a:xfrm>
          <a:off x="8778875" y="4953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9</xdr:col>
      <xdr:colOff>79375</xdr:colOff>
      <xdr:row>148</xdr:row>
      <xdr:rowOff>698501</xdr:rowOff>
    </xdr:from>
    <xdr:to>
      <xdr:col>9</xdr:col>
      <xdr:colOff>1635125</xdr:colOff>
      <xdr:row>148</xdr:row>
      <xdr:rowOff>1303105</xdr:rowOff>
    </xdr:to>
    <xdr:pic>
      <xdr:nvPicPr>
        <xdr:cNvPr id="59" name="Image 58">
          <a:extLst>
            <a:ext uri="{FF2B5EF4-FFF2-40B4-BE49-F238E27FC236}">
              <a16:creationId xmlns:a16="http://schemas.microsoft.com/office/drawing/2014/main" id="{00000000-0008-0000-0000-00003B000000}"/>
            </a:ext>
          </a:extLst>
        </xdr:cNvPr>
        <xdr:cNvPicPr>
          <a:picLocks noChangeAspect="1"/>
        </xdr:cNvPicPr>
      </xdr:nvPicPr>
      <xdr:blipFill>
        <a:blip xmlns:r="http://schemas.openxmlformats.org/officeDocument/2006/relationships" r:embed="rId62"/>
        <a:stretch>
          <a:fillRect/>
        </a:stretch>
      </xdr:blipFill>
      <xdr:spPr>
        <a:xfrm>
          <a:off x="8842375" y="18208626"/>
          <a:ext cx="1555750" cy="604604"/>
        </a:xfrm>
        <a:prstGeom prst="rect">
          <a:avLst/>
        </a:prstGeom>
      </xdr:spPr>
    </xdr:pic>
    <xdr:clientData/>
  </xdr:twoCellAnchor>
  <xdr:twoCellAnchor>
    <xdr:from>
      <xdr:col>9</xdr:col>
      <xdr:colOff>31750</xdr:colOff>
      <xdr:row>149</xdr:row>
      <xdr:rowOff>714375</xdr:rowOff>
    </xdr:from>
    <xdr:to>
      <xdr:col>9</xdr:col>
      <xdr:colOff>1587500</xdr:colOff>
      <xdr:row>149</xdr:row>
      <xdr:rowOff>1318979</xdr:rowOff>
    </xdr:to>
    <xdr:pic>
      <xdr:nvPicPr>
        <xdr:cNvPr id="208" name="Image 207">
          <a:extLst>
            <a:ext uri="{FF2B5EF4-FFF2-40B4-BE49-F238E27FC236}">
              <a16:creationId xmlns:a16="http://schemas.microsoft.com/office/drawing/2014/main" id="{00000000-0008-0000-0000-0000D0000000}"/>
            </a:ext>
          </a:extLst>
        </xdr:cNvPr>
        <xdr:cNvPicPr>
          <a:picLocks noChangeAspect="1"/>
        </xdr:cNvPicPr>
      </xdr:nvPicPr>
      <xdr:blipFill>
        <a:blip xmlns:r="http://schemas.openxmlformats.org/officeDocument/2006/relationships" r:embed="rId62"/>
        <a:stretch>
          <a:fillRect/>
        </a:stretch>
      </xdr:blipFill>
      <xdr:spPr>
        <a:xfrm>
          <a:off x="8794750" y="20478750"/>
          <a:ext cx="1555750" cy="604604"/>
        </a:xfrm>
        <a:prstGeom prst="rect">
          <a:avLst/>
        </a:prstGeom>
      </xdr:spPr>
    </xdr:pic>
    <xdr:clientData/>
  </xdr:twoCellAnchor>
  <xdr:twoCellAnchor>
    <xdr:from>
      <xdr:col>9</xdr:col>
      <xdr:colOff>79375</xdr:colOff>
      <xdr:row>150</xdr:row>
      <xdr:rowOff>349250</xdr:rowOff>
    </xdr:from>
    <xdr:to>
      <xdr:col>9</xdr:col>
      <xdr:colOff>1635125</xdr:colOff>
      <xdr:row>150</xdr:row>
      <xdr:rowOff>953854</xdr:rowOff>
    </xdr:to>
    <xdr:pic>
      <xdr:nvPicPr>
        <xdr:cNvPr id="209" name="Image 208">
          <a:extLst>
            <a:ext uri="{FF2B5EF4-FFF2-40B4-BE49-F238E27FC236}">
              <a16:creationId xmlns:a16="http://schemas.microsoft.com/office/drawing/2014/main" id="{00000000-0008-0000-0000-0000D1000000}"/>
            </a:ext>
          </a:extLst>
        </xdr:cNvPr>
        <xdr:cNvPicPr>
          <a:picLocks noChangeAspect="1"/>
        </xdr:cNvPicPr>
      </xdr:nvPicPr>
      <xdr:blipFill>
        <a:blip xmlns:r="http://schemas.openxmlformats.org/officeDocument/2006/relationships" r:embed="rId62"/>
        <a:stretch>
          <a:fillRect/>
        </a:stretch>
      </xdr:blipFill>
      <xdr:spPr>
        <a:xfrm>
          <a:off x="8842375" y="22193250"/>
          <a:ext cx="1555750" cy="604604"/>
        </a:xfrm>
        <a:prstGeom prst="rect">
          <a:avLst/>
        </a:prstGeom>
      </xdr:spPr>
    </xdr:pic>
    <xdr:clientData/>
  </xdr:twoCellAnchor>
  <xdr:twoCellAnchor>
    <xdr:from>
      <xdr:col>9</xdr:col>
      <xdr:colOff>206375</xdr:colOff>
      <xdr:row>152</xdr:row>
      <xdr:rowOff>476250</xdr:rowOff>
    </xdr:from>
    <xdr:to>
      <xdr:col>9</xdr:col>
      <xdr:colOff>1432747</xdr:colOff>
      <xdr:row>152</xdr:row>
      <xdr:rowOff>952500</xdr:rowOff>
    </xdr:to>
    <xdr:pic>
      <xdr:nvPicPr>
        <xdr:cNvPr id="210" name="Image 209" descr="Logo der Physikalisch-Technischen Bundesanstalt">
          <a:extLst>
            <a:ext uri="{FF2B5EF4-FFF2-40B4-BE49-F238E27FC236}">
              <a16:creationId xmlns:a16="http://schemas.microsoft.com/office/drawing/2014/main" id="{00000000-0008-0000-0000-0000D2000000}"/>
            </a:ext>
          </a:extLst>
        </xdr:cNvPr>
        <xdr:cNvPicPr>
          <a:picLocks noChangeAspect="1" noChangeArrowheads="1"/>
        </xdr:cNvPicPr>
      </xdr:nvPicPr>
      <xdr:blipFill>
        <a:blip xmlns:r="http://schemas.openxmlformats.org/officeDocument/2006/relationships" r:embed="rId60" cstate="print">
          <a:extLst>
            <a:ext uri="{28A0092B-C50C-407E-A947-70E740481C1C}">
              <a14:useLocalDpi xmlns:a14="http://schemas.microsoft.com/office/drawing/2010/main" val="0"/>
            </a:ext>
          </a:extLst>
        </a:blip>
        <a:srcRect/>
        <a:stretch>
          <a:fillRect/>
        </a:stretch>
      </xdr:blipFill>
      <xdr:spPr bwMode="auto">
        <a:xfrm>
          <a:off x="8969375" y="25495250"/>
          <a:ext cx="1226372" cy="4762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190500</xdr:colOff>
      <xdr:row>53</xdr:row>
      <xdr:rowOff>0</xdr:rowOff>
    </xdr:from>
    <xdr:to>
      <xdr:col>9</xdr:col>
      <xdr:colOff>1416872</xdr:colOff>
      <xdr:row>53</xdr:row>
      <xdr:rowOff>0</xdr:rowOff>
    </xdr:to>
    <xdr:pic>
      <xdr:nvPicPr>
        <xdr:cNvPr id="211" name="Image 210" descr="Logo der Physikalisch-Technischen Bundesanstalt">
          <a:extLst>
            <a:ext uri="{FF2B5EF4-FFF2-40B4-BE49-F238E27FC236}">
              <a16:creationId xmlns:a16="http://schemas.microsoft.com/office/drawing/2014/main" id="{00000000-0008-0000-0000-0000D3000000}"/>
            </a:ext>
          </a:extLst>
        </xdr:cNvPr>
        <xdr:cNvPicPr>
          <a:picLocks noChangeAspect="1" noChangeArrowheads="1"/>
        </xdr:cNvPicPr>
      </xdr:nvPicPr>
      <xdr:blipFill>
        <a:blip xmlns:r="http://schemas.openxmlformats.org/officeDocument/2006/relationships" r:embed="rId60" cstate="print">
          <a:extLst>
            <a:ext uri="{28A0092B-C50C-407E-A947-70E740481C1C}">
              <a14:useLocalDpi xmlns:a14="http://schemas.microsoft.com/office/drawing/2010/main" val="0"/>
            </a:ext>
          </a:extLst>
        </a:blip>
        <a:srcRect/>
        <a:stretch>
          <a:fillRect/>
        </a:stretch>
      </xdr:blipFill>
      <xdr:spPr bwMode="auto">
        <a:xfrm>
          <a:off x="8953500" y="27082750"/>
          <a:ext cx="1226372" cy="4762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15</xdr:col>
      <xdr:colOff>269875</xdr:colOff>
      <xdr:row>79</xdr:row>
      <xdr:rowOff>396875</xdr:rowOff>
    </xdr:from>
    <xdr:to>
      <xdr:col>15</xdr:col>
      <xdr:colOff>775844</xdr:colOff>
      <xdr:row>79</xdr:row>
      <xdr:rowOff>951612</xdr:rowOff>
    </xdr:to>
    <xdr:pic>
      <xdr:nvPicPr>
        <xdr:cNvPr id="212" name="Image 211">
          <a:extLst>
            <a:ext uri="{FF2B5EF4-FFF2-40B4-BE49-F238E27FC236}">
              <a16:creationId xmlns:a16="http://schemas.microsoft.com/office/drawing/2014/main" id="{00000000-0008-0000-0000-0000D4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26273125" y="14605000"/>
          <a:ext cx="505969" cy="554737"/>
        </a:xfrm>
        <a:prstGeom prst="rect">
          <a:avLst/>
        </a:prstGeom>
      </xdr:spPr>
    </xdr:pic>
    <xdr:clientData/>
  </xdr:twoCellAnchor>
  <xdr:twoCellAnchor>
    <xdr:from>
      <xdr:col>9</xdr:col>
      <xdr:colOff>412749</xdr:colOff>
      <xdr:row>53</xdr:row>
      <xdr:rowOff>142875</xdr:rowOff>
    </xdr:from>
    <xdr:to>
      <xdr:col>9</xdr:col>
      <xdr:colOff>1254124</xdr:colOff>
      <xdr:row>53</xdr:row>
      <xdr:rowOff>708279</xdr:rowOff>
    </xdr:to>
    <xdr:pic>
      <xdr:nvPicPr>
        <xdr:cNvPr id="202" name="Image 201">
          <a:extLst>
            <a:ext uri="{FF2B5EF4-FFF2-40B4-BE49-F238E27FC236}">
              <a16:creationId xmlns:a16="http://schemas.microsoft.com/office/drawing/2014/main" id="{00000000-0008-0000-0000-0000CA000000}"/>
            </a:ext>
          </a:extLst>
        </xdr:cNvPr>
        <xdr:cNvPicPr>
          <a:picLocks noChangeAspect="1"/>
        </xdr:cNvPicPr>
      </xdr:nvPicPr>
      <xdr:blipFill>
        <a:blip xmlns:r="http://schemas.openxmlformats.org/officeDocument/2006/relationships" r:embed="rId63" cstate="print">
          <a:extLst>
            <a:ext uri="{28A0092B-C50C-407E-A947-70E740481C1C}">
              <a14:useLocalDpi xmlns:a14="http://schemas.microsoft.com/office/drawing/2010/main" val="0"/>
            </a:ext>
          </a:extLst>
        </a:blip>
        <a:stretch>
          <a:fillRect/>
        </a:stretch>
      </xdr:blipFill>
      <xdr:spPr>
        <a:xfrm>
          <a:off x="9175749" y="4238625"/>
          <a:ext cx="841375" cy="565404"/>
        </a:xfrm>
        <a:prstGeom prst="rect">
          <a:avLst/>
        </a:prstGeom>
      </xdr:spPr>
    </xdr:pic>
    <xdr:clientData/>
  </xdr:twoCellAnchor>
  <xdr:twoCellAnchor>
    <xdr:from>
      <xdr:col>9</xdr:col>
      <xdr:colOff>396875</xdr:colOff>
      <xdr:row>56</xdr:row>
      <xdr:rowOff>158750</xdr:rowOff>
    </xdr:from>
    <xdr:to>
      <xdr:col>9</xdr:col>
      <xdr:colOff>1238250</xdr:colOff>
      <xdr:row>56</xdr:row>
      <xdr:rowOff>724154</xdr:rowOff>
    </xdr:to>
    <xdr:pic>
      <xdr:nvPicPr>
        <xdr:cNvPr id="213" name="Image 212">
          <a:extLst>
            <a:ext uri="{FF2B5EF4-FFF2-40B4-BE49-F238E27FC236}">
              <a16:creationId xmlns:a16="http://schemas.microsoft.com/office/drawing/2014/main" id="{00000000-0008-0000-0000-0000D5000000}"/>
            </a:ext>
          </a:extLst>
        </xdr:cNvPr>
        <xdr:cNvPicPr>
          <a:picLocks noChangeAspect="1"/>
        </xdr:cNvPicPr>
      </xdr:nvPicPr>
      <xdr:blipFill>
        <a:blip xmlns:r="http://schemas.openxmlformats.org/officeDocument/2006/relationships" r:embed="rId64" cstate="print">
          <a:extLst>
            <a:ext uri="{28A0092B-C50C-407E-A947-70E740481C1C}">
              <a14:useLocalDpi xmlns:a14="http://schemas.microsoft.com/office/drawing/2010/main" val="0"/>
            </a:ext>
          </a:extLst>
        </a:blip>
        <a:stretch>
          <a:fillRect/>
        </a:stretch>
      </xdr:blipFill>
      <xdr:spPr>
        <a:xfrm>
          <a:off x="9159875" y="6000750"/>
          <a:ext cx="841375" cy="565404"/>
        </a:xfrm>
        <a:prstGeom prst="rect">
          <a:avLst/>
        </a:prstGeom>
      </xdr:spPr>
    </xdr:pic>
    <xdr:clientData/>
  </xdr:twoCellAnchor>
  <xdr:twoCellAnchor>
    <xdr:from>
      <xdr:col>9</xdr:col>
      <xdr:colOff>508000</xdr:colOff>
      <xdr:row>92</xdr:row>
      <xdr:rowOff>381000</xdr:rowOff>
    </xdr:from>
    <xdr:to>
      <xdr:col>9</xdr:col>
      <xdr:colOff>1241425</xdr:colOff>
      <xdr:row>92</xdr:row>
      <xdr:rowOff>981075</xdr:rowOff>
    </xdr:to>
    <xdr:pic>
      <xdr:nvPicPr>
        <xdr:cNvPr id="215" name="Image 1" descr="cid:image001.png@01D18681.7FD2A730">
          <a:extLst>
            <a:ext uri="{FF2B5EF4-FFF2-40B4-BE49-F238E27FC236}">
              <a16:creationId xmlns:a16="http://schemas.microsoft.com/office/drawing/2014/main" id="{00000000-0008-0000-0000-0000D7000000}"/>
            </a:ext>
          </a:extLst>
        </xdr:cNvPr>
        <xdr:cNvPicPr>
          <a:picLocks noChangeAspect="1" noChangeArrowheads="1"/>
        </xdr:cNvPicPr>
      </xdr:nvPicPr>
      <xdr:blipFill>
        <a:blip xmlns:r="http://schemas.openxmlformats.org/officeDocument/2006/relationships" r:embed="rId65" r:link="rId66" cstate="print">
          <a:extLst>
            <a:ext uri="{28A0092B-C50C-407E-A947-70E740481C1C}">
              <a14:useLocalDpi xmlns:a14="http://schemas.microsoft.com/office/drawing/2010/main" val="0"/>
            </a:ext>
          </a:extLst>
        </a:blip>
        <a:srcRect/>
        <a:stretch>
          <a:fillRect/>
        </a:stretch>
      </xdr:blipFill>
      <xdr:spPr bwMode="auto">
        <a:xfrm>
          <a:off x="9271000" y="41354375"/>
          <a:ext cx="733425" cy="6000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508000</xdr:colOff>
      <xdr:row>46</xdr:row>
      <xdr:rowOff>79375</xdr:rowOff>
    </xdr:from>
    <xdr:to>
      <xdr:col>9</xdr:col>
      <xdr:colOff>1329531</xdr:colOff>
      <xdr:row>46</xdr:row>
      <xdr:rowOff>809625</xdr:rowOff>
    </xdr:to>
    <xdr:pic>
      <xdr:nvPicPr>
        <xdr:cNvPr id="60" name="Image 59">
          <a:extLst>
            <a:ext uri="{FF2B5EF4-FFF2-40B4-BE49-F238E27FC236}">
              <a16:creationId xmlns:a16="http://schemas.microsoft.com/office/drawing/2014/main" id="{00000000-0008-0000-0000-00003C000000}"/>
            </a:ext>
          </a:extLst>
        </xdr:cNvPr>
        <xdr:cNvPicPr>
          <a:picLocks noChangeAspect="1"/>
        </xdr:cNvPicPr>
      </xdr:nvPicPr>
      <xdr:blipFill>
        <a:blip xmlns:r="http://schemas.openxmlformats.org/officeDocument/2006/relationships" r:embed="rId67"/>
        <a:stretch>
          <a:fillRect/>
        </a:stretch>
      </xdr:blipFill>
      <xdr:spPr>
        <a:xfrm>
          <a:off x="9271000" y="18145125"/>
          <a:ext cx="821531" cy="730250"/>
        </a:xfrm>
        <a:prstGeom prst="rect">
          <a:avLst/>
        </a:prstGeom>
      </xdr:spPr>
    </xdr:pic>
    <xdr:clientData/>
  </xdr:twoCellAnchor>
  <xdr:twoCellAnchor>
    <xdr:from>
      <xdr:col>9</xdr:col>
      <xdr:colOff>539750</xdr:colOff>
      <xdr:row>27</xdr:row>
      <xdr:rowOff>254000</xdr:rowOff>
    </xdr:from>
    <xdr:to>
      <xdr:col>9</xdr:col>
      <xdr:colOff>1158961</xdr:colOff>
      <xdr:row>27</xdr:row>
      <xdr:rowOff>873211</xdr:rowOff>
    </xdr:to>
    <xdr:pic>
      <xdr:nvPicPr>
        <xdr:cNvPr id="61" name="Image 60">
          <a:extLst>
            <a:ext uri="{FF2B5EF4-FFF2-40B4-BE49-F238E27FC236}">
              <a16:creationId xmlns:a16="http://schemas.microsoft.com/office/drawing/2014/main" id="{00000000-0008-0000-0000-00003D000000}"/>
            </a:ext>
          </a:extLst>
        </xdr:cNvPr>
        <xdr:cNvPicPr>
          <a:picLocks noChangeAspect="1"/>
        </xdr:cNvPicPr>
      </xdr:nvPicPr>
      <xdr:blipFill>
        <a:blip xmlns:r="http://schemas.openxmlformats.org/officeDocument/2006/relationships" r:embed="rId68"/>
        <a:stretch>
          <a:fillRect/>
        </a:stretch>
      </xdr:blipFill>
      <xdr:spPr>
        <a:xfrm>
          <a:off x="9302750" y="187388500"/>
          <a:ext cx="619211" cy="619211"/>
        </a:xfrm>
        <a:prstGeom prst="rect">
          <a:avLst/>
        </a:prstGeom>
      </xdr:spPr>
    </xdr:pic>
    <xdr:clientData/>
  </xdr:twoCellAnchor>
  <xdr:twoCellAnchor>
    <xdr:from>
      <xdr:col>9</xdr:col>
      <xdr:colOff>365125</xdr:colOff>
      <xdr:row>47</xdr:row>
      <xdr:rowOff>127000</xdr:rowOff>
    </xdr:from>
    <xdr:to>
      <xdr:col>9</xdr:col>
      <xdr:colOff>1186656</xdr:colOff>
      <xdr:row>47</xdr:row>
      <xdr:rowOff>857250</xdr:rowOff>
    </xdr:to>
    <xdr:pic>
      <xdr:nvPicPr>
        <xdr:cNvPr id="214" name="Image 213">
          <a:extLst>
            <a:ext uri="{FF2B5EF4-FFF2-40B4-BE49-F238E27FC236}">
              <a16:creationId xmlns:a16="http://schemas.microsoft.com/office/drawing/2014/main" id="{00000000-0008-0000-0000-0000D6000000}"/>
            </a:ext>
          </a:extLst>
        </xdr:cNvPr>
        <xdr:cNvPicPr>
          <a:picLocks noChangeAspect="1"/>
        </xdr:cNvPicPr>
      </xdr:nvPicPr>
      <xdr:blipFill>
        <a:blip xmlns:r="http://schemas.openxmlformats.org/officeDocument/2006/relationships" r:embed="rId67"/>
        <a:stretch>
          <a:fillRect/>
        </a:stretch>
      </xdr:blipFill>
      <xdr:spPr>
        <a:xfrm>
          <a:off x="9128125" y="20256500"/>
          <a:ext cx="821531" cy="730250"/>
        </a:xfrm>
        <a:prstGeom prst="rect">
          <a:avLst/>
        </a:prstGeom>
      </xdr:spPr>
    </xdr:pic>
    <xdr:clientData/>
  </xdr:twoCellAnchor>
  <xdr:twoCellAnchor>
    <xdr:from>
      <xdr:col>9</xdr:col>
      <xdr:colOff>412750</xdr:colOff>
      <xdr:row>48</xdr:row>
      <xdr:rowOff>508000</xdr:rowOff>
    </xdr:from>
    <xdr:to>
      <xdr:col>9</xdr:col>
      <xdr:colOff>1234281</xdr:colOff>
      <xdr:row>48</xdr:row>
      <xdr:rowOff>1238250</xdr:rowOff>
    </xdr:to>
    <xdr:pic>
      <xdr:nvPicPr>
        <xdr:cNvPr id="216" name="Image 215">
          <a:extLst>
            <a:ext uri="{FF2B5EF4-FFF2-40B4-BE49-F238E27FC236}">
              <a16:creationId xmlns:a16="http://schemas.microsoft.com/office/drawing/2014/main" id="{00000000-0008-0000-0000-0000D8000000}"/>
            </a:ext>
          </a:extLst>
        </xdr:cNvPr>
        <xdr:cNvPicPr>
          <a:picLocks noChangeAspect="1"/>
        </xdr:cNvPicPr>
      </xdr:nvPicPr>
      <xdr:blipFill>
        <a:blip xmlns:r="http://schemas.openxmlformats.org/officeDocument/2006/relationships" r:embed="rId67"/>
        <a:stretch>
          <a:fillRect/>
        </a:stretch>
      </xdr:blipFill>
      <xdr:spPr>
        <a:xfrm>
          <a:off x="9175750" y="21510625"/>
          <a:ext cx="821531" cy="730250"/>
        </a:xfrm>
        <a:prstGeom prst="rect">
          <a:avLst/>
        </a:prstGeom>
      </xdr:spPr>
    </xdr:pic>
    <xdr:clientData/>
  </xdr:twoCellAnchor>
  <xdr:twoCellAnchor>
    <xdr:from>
      <xdr:col>9</xdr:col>
      <xdr:colOff>381000</xdr:colOff>
      <xdr:row>174</xdr:row>
      <xdr:rowOff>111125</xdr:rowOff>
    </xdr:from>
    <xdr:to>
      <xdr:col>9</xdr:col>
      <xdr:colOff>1222375</xdr:colOff>
      <xdr:row>174</xdr:row>
      <xdr:rowOff>723919</xdr:rowOff>
    </xdr:to>
    <xdr:pic>
      <xdr:nvPicPr>
        <xdr:cNvPr id="62" name="Image 61">
          <a:extLst>
            <a:ext uri="{FF2B5EF4-FFF2-40B4-BE49-F238E27FC236}">
              <a16:creationId xmlns:a16="http://schemas.microsoft.com/office/drawing/2014/main" id="{00000000-0008-0000-0000-00003E000000}"/>
            </a:ext>
          </a:extLst>
        </xdr:cNvPr>
        <xdr:cNvPicPr>
          <a:picLocks noChangeAspect="1"/>
        </xdr:cNvPicPr>
      </xdr:nvPicPr>
      <xdr:blipFill>
        <a:blip xmlns:r="http://schemas.openxmlformats.org/officeDocument/2006/relationships" r:embed="rId69"/>
        <a:stretch>
          <a:fillRect/>
        </a:stretch>
      </xdr:blipFill>
      <xdr:spPr>
        <a:xfrm>
          <a:off x="9144000" y="134127875"/>
          <a:ext cx="841375" cy="612794"/>
        </a:xfrm>
        <a:prstGeom prst="rect">
          <a:avLst/>
        </a:prstGeom>
      </xdr:spPr>
    </xdr:pic>
    <xdr:clientData/>
  </xdr:twoCellAnchor>
  <xdr:twoCellAnchor>
    <xdr:from>
      <xdr:col>9</xdr:col>
      <xdr:colOff>317501</xdr:colOff>
      <xdr:row>175</xdr:row>
      <xdr:rowOff>142876</xdr:rowOff>
    </xdr:from>
    <xdr:to>
      <xdr:col>9</xdr:col>
      <xdr:colOff>1472903</xdr:colOff>
      <xdr:row>175</xdr:row>
      <xdr:rowOff>682626</xdr:rowOff>
    </xdr:to>
    <xdr:pic>
      <xdr:nvPicPr>
        <xdr:cNvPr id="63" name="Image 62">
          <a:extLst>
            <a:ext uri="{FF2B5EF4-FFF2-40B4-BE49-F238E27FC236}">
              <a16:creationId xmlns:a16="http://schemas.microsoft.com/office/drawing/2014/main" id="{00000000-0008-0000-0000-00003F000000}"/>
            </a:ext>
          </a:extLst>
        </xdr:cNvPr>
        <xdr:cNvPicPr>
          <a:picLocks noChangeAspect="1"/>
        </xdr:cNvPicPr>
      </xdr:nvPicPr>
      <xdr:blipFill>
        <a:blip xmlns:r="http://schemas.openxmlformats.org/officeDocument/2006/relationships" r:embed="rId70"/>
        <a:stretch>
          <a:fillRect/>
        </a:stretch>
      </xdr:blipFill>
      <xdr:spPr>
        <a:xfrm>
          <a:off x="9080501" y="135080376"/>
          <a:ext cx="1155402" cy="539750"/>
        </a:xfrm>
        <a:prstGeom prst="rect">
          <a:avLst/>
        </a:prstGeom>
      </xdr:spPr>
    </xdr:pic>
    <xdr:clientData/>
  </xdr:twoCellAnchor>
  <xdr:twoCellAnchor>
    <xdr:from>
      <xdr:col>9</xdr:col>
      <xdr:colOff>285750</xdr:colOff>
      <xdr:row>176</xdr:row>
      <xdr:rowOff>63500</xdr:rowOff>
    </xdr:from>
    <xdr:to>
      <xdr:col>9</xdr:col>
      <xdr:colOff>1475135</xdr:colOff>
      <xdr:row>176</xdr:row>
      <xdr:rowOff>619125</xdr:rowOff>
    </xdr:to>
    <xdr:pic>
      <xdr:nvPicPr>
        <xdr:cNvPr id="64" name="Image 63">
          <a:extLst>
            <a:ext uri="{FF2B5EF4-FFF2-40B4-BE49-F238E27FC236}">
              <a16:creationId xmlns:a16="http://schemas.microsoft.com/office/drawing/2014/main" id="{00000000-0008-0000-0000-000040000000}"/>
            </a:ext>
          </a:extLst>
        </xdr:cNvPr>
        <xdr:cNvPicPr>
          <a:picLocks noChangeAspect="1"/>
        </xdr:cNvPicPr>
      </xdr:nvPicPr>
      <xdr:blipFill>
        <a:blip xmlns:r="http://schemas.openxmlformats.org/officeDocument/2006/relationships" r:embed="rId70"/>
        <a:stretch>
          <a:fillRect/>
        </a:stretch>
      </xdr:blipFill>
      <xdr:spPr>
        <a:xfrm>
          <a:off x="9048750" y="135794750"/>
          <a:ext cx="1189385" cy="555625"/>
        </a:xfrm>
        <a:prstGeom prst="rect">
          <a:avLst/>
        </a:prstGeom>
      </xdr:spPr>
    </xdr:pic>
    <xdr:clientData/>
  </xdr:twoCellAnchor>
  <xdr:twoCellAnchor>
    <xdr:from>
      <xdr:col>9</xdr:col>
      <xdr:colOff>174625</xdr:colOff>
      <xdr:row>177</xdr:row>
      <xdr:rowOff>285750</xdr:rowOff>
    </xdr:from>
    <xdr:to>
      <xdr:col>9</xdr:col>
      <xdr:colOff>1555750</xdr:colOff>
      <xdr:row>177</xdr:row>
      <xdr:rowOff>741589</xdr:rowOff>
    </xdr:to>
    <xdr:pic>
      <xdr:nvPicPr>
        <xdr:cNvPr id="65" name="Image 64">
          <a:extLst>
            <a:ext uri="{FF2B5EF4-FFF2-40B4-BE49-F238E27FC236}">
              <a16:creationId xmlns:a16="http://schemas.microsoft.com/office/drawing/2014/main" id="{00000000-0008-0000-0000-000041000000}"/>
            </a:ext>
          </a:extLst>
        </xdr:cNvPr>
        <xdr:cNvPicPr>
          <a:picLocks noChangeAspect="1"/>
        </xdr:cNvPicPr>
      </xdr:nvPicPr>
      <xdr:blipFill>
        <a:blip xmlns:r="http://schemas.openxmlformats.org/officeDocument/2006/relationships" r:embed="rId71"/>
        <a:stretch>
          <a:fillRect/>
        </a:stretch>
      </xdr:blipFill>
      <xdr:spPr>
        <a:xfrm>
          <a:off x="8937625" y="136652000"/>
          <a:ext cx="1381125" cy="455839"/>
        </a:xfrm>
        <a:prstGeom prst="rect">
          <a:avLst/>
        </a:prstGeom>
      </xdr:spPr>
    </xdr:pic>
    <xdr:clientData/>
  </xdr:twoCellAnchor>
  <xdr:twoCellAnchor>
    <xdr:from>
      <xdr:col>9</xdr:col>
      <xdr:colOff>206375</xdr:colOff>
      <xdr:row>182</xdr:row>
      <xdr:rowOff>238126</xdr:rowOff>
    </xdr:from>
    <xdr:to>
      <xdr:col>9</xdr:col>
      <xdr:colOff>1619250</xdr:colOff>
      <xdr:row>182</xdr:row>
      <xdr:rowOff>903008</xdr:rowOff>
    </xdr:to>
    <xdr:pic>
      <xdr:nvPicPr>
        <xdr:cNvPr id="66" name="Image 65">
          <a:extLst>
            <a:ext uri="{FF2B5EF4-FFF2-40B4-BE49-F238E27FC236}">
              <a16:creationId xmlns:a16="http://schemas.microsoft.com/office/drawing/2014/main" id="{00000000-0008-0000-0000-000042000000}"/>
            </a:ext>
          </a:extLst>
        </xdr:cNvPr>
        <xdr:cNvPicPr>
          <a:picLocks noChangeAspect="1"/>
        </xdr:cNvPicPr>
      </xdr:nvPicPr>
      <xdr:blipFill>
        <a:blip xmlns:r="http://schemas.openxmlformats.org/officeDocument/2006/relationships" r:embed="rId72"/>
        <a:stretch>
          <a:fillRect/>
        </a:stretch>
      </xdr:blipFill>
      <xdr:spPr>
        <a:xfrm>
          <a:off x="8969375" y="137747376"/>
          <a:ext cx="1412875" cy="664882"/>
        </a:xfrm>
        <a:prstGeom prst="rect">
          <a:avLst/>
        </a:prstGeom>
      </xdr:spPr>
    </xdr:pic>
    <xdr:clientData/>
  </xdr:twoCellAnchor>
  <xdr:twoCellAnchor>
    <xdr:from>
      <xdr:col>9</xdr:col>
      <xdr:colOff>142875</xdr:colOff>
      <xdr:row>183</xdr:row>
      <xdr:rowOff>254000</xdr:rowOff>
    </xdr:from>
    <xdr:to>
      <xdr:col>9</xdr:col>
      <xdr:colOff>1555750</xdr:colOff>
      <xdr:row>183</xdr:row>
      <xdr:rowOff>918882</xdr:rowOff>
    </xdr:to>
    <xdr:pic>
      <xdr:nvPicPr>
        <xdr:cNvPr id="217" name="Image 216">
          <a:extLst>
            <a:ext uri="{FF2B5EF4-FFF2-40B4-BE49-F238E27FC236}">
              <a16:creationId xmlns:a16="http://schemas.microsoft.com/office/drawing/2014/main" id="{00000000-0008-0000-0000-0000D9000000}"/>
            </a:ext>
          </a:extLst>
        </xdr:cNvPr>
        <xdr:cNvPicPr>
          <a:picLocks noChangeAspect="1"/>
        </xdr:cNvPicPr>
      </xdr:nvPicPr>
      <xdr:blipFill>
        <a:blip xmlns:r="http://schemas.openxmlformats.org/officeDocument/2006/relationships" r:embed="rId72"/>
        <a:stretch>
          <a:fillRect/>
        </a:stretch>
      </xdr:blipFill>
      <xdr:spPr>
        <a:xfrm>
          <a:off x="8905875" y="138906250"/>
          <a:ext cx="1412875" cy="664882"/>
        </a:xfrm>
        <a:prstGeom prst="rect">
          <a:avLst/>
        </a:prstGeom>
      </xdr:spPr>
    </xdr:pic>
    <xdr:clientData/>
  </xdr:twoCellAnchor>
  <xdr:twoCellAnchor>
    <xdr:from>
      <xdr:col>9</xdr:col>
      <xdr:colOff>158750</xdr:colOff>
      <xdr:row>184</xdr:row>
      <xdr:rowOff>222250</xdr:rowOff>
    </xdr:from>
    <xdr:to>
      <xdr:col>9</xdr:col>
      <xdr:colOff>1571625</xdr:colOff>
      <xdr:row>184</xdr:row>
      <xdr:rowOff>887132</xdr:rowOff>
    </xdr:to>
    <xdr:pic>
      <xdr:nvPicPr>
        <xdr:cNvPr id="218" name="Image 217">
          <a:extLst>
            <a:ext uri="{FF2B5EF4-FFF2-40B4-BE49-F238E27FC236}">
              <a16:creationId xmlns:a16="http://schemas.microsoft.com/office/drawing/2014/main" id="{00000000-0008-0000-0000-0000DA000000}"/>
            </a:ext>
          </a:extLst>
        </xdr:cNvPr>
        <xdr:cNvPicPr>
          <a:picLocks noChangeAspect="1"/>
        </xdr:cNvPicPr>
      </xdr:nvPicPr>
      <xdr:blipFill>
        <a:blip xmlns:r="http://schemas.openxmlformats.org/officeDocument/2006/relationships" r:embed="rId72"/>
        <a:stretch>
          <a:fillRect/>
        </a:stretch>
      </xdr:blipFill>
      <xdr:spPr>
        <a:xfrm>
          <a:off x="8921750" y="140017500"/>
          <a:ext cx="1412875" cy="664882"/>
        </a:xfrm>
        <a:prstGeom prst="rect">
          <a:avLst/>
        </a:prstGeom>
      </xdr:spPr>
    </xdr:pic>
    <xdr:clientData/>
  </xdr:twoCellAnchor>
  <xdr:twoCellAnchor>
    <xdr:from>
      <xdr:col>9</xdr:col>
      <xdr:colOff>190500</xdr:colOff>
      <xdr:row>189</xdr:row>
      <xdr:rowOff>333375</xdr:rowOff>
    </xdr:from>
    <xdr:to>
      <xdr:col>9</xdr:col>
      <xdr:colOff>1555458</xdr:colOff>
      <xdr:row>189</xdr:row>
      <xdr:rowOff>857250</xdr:rowOff>
    </xdr:to>
    <xdr:pic>
      <xdr:nvPicPr>
        <xdr:cNvPr id="67" name="Image 66">
          <a:extLst>
            <a:ext uri="{FF2B5EF4-FFF2-40B4-BE49-F238E27FC236}">
              <a16:creationId xmlns:a16="http://schemas.microsoft.com/office/drawing/2014/main" id="{00000000-0008-0000-0000-000043000000}"/>
            </a:ext>
          </a:extLst>
        </xdr:cNvPr>
        <xdr:cNvPicPr>
          <a:picLocks noChangeAspect="1"/>
        </xdr:cNvPicPr>
      </xdr:nvPicPr>
      <xdr:blipFill>
        <a:blip xmlns:r="http://schemas.openxmlformats.org/officeDocument/2006/relationships" r:embed="rId73"/>
        <a:stretch>
          <a:fillRect/>
        </a:stretch>
      </xdr:blipFill>
      <xdr:spPr>
        <a:xfrm>
          <a:off x="8953500" y="141271625"/>
          <a:ext cx="1364958" cy="523875"/>
        </a:xfrm>
        <a:prstGeom prst="rect">
          <a:avLst/>
        </a:prstGeom>
      </xdr:spPr>
    </xdr:pic>
    <xdr:clientData/>
  </xdr:twoCellAnchor>
  <xdr:twoCellAnchor>
    <xdr:from>
      <xdr:col>9</xdr:col>
      <xdr:colOff>509537</xdr:colOff>
      <xdr:row>261</xdr:row>
      <xdr:rowOff>95249</xdr:rowOff>
    </xdr:from>
    <xdr:to>
      <xdr:col>9</xdr:col>
      <xdr:colOff>1079500</xdr:colOff>
      <xdr:row>261</xdr:row>
      <xdr:rowOff>466724</xdr:rowOff>
    </xdr:to>
    <xdr:pic>
      <xdr:nvPicPr>
        <xdr:cNvPr id="219" name="Image 218" descr="ES Group">
          <a:extLst>
            <a:ext uri="{FF2B5EF4-FFF2-40B4-BE49-F238E27FC236}">
              <a16:creationId xmlns:a16="http://schemas.microsoft.com/office/drawing/2014/main" id="{00000000-0008-0000-0000-0000DB000000}"/>
            </a:ext>
          </a:extLst>
        </xdr:cNvPr>
        <xdr:cNvPicPr>
          <a:picLocks noChangeAspect="1" noChangeArrowheads="1"/>
        </xdr:cNvPicPr>
      </xdr:nvPicPr>
      <xdr:blipFill>
        <a:blip xmlns:r="http://schemas.openxmlformats.org/officeDocument/2006/relationships" r:embed="rId74" cstate="print">
          <a:extLst>
            <a:ext uri="{28A0092B-C50C-407E-A947-70E740481C1C}">
              <a14:useLocalDpi xmlns:a14="http://schemas.microsoft.com/office/drawing/2010/main" val="0"/>
            </a:ext>
          </a:extLst>
        </a:blip>
        <a:srcRect/>
        <a:stretch>
          <a:fillRect/>
        </a:stretch>
      </xdr:blipFill>
      <xdr:spPr bwMode="auto">
        <a:xfrm>
          <a:off x="9272537" y="189356999"/>
          <a:ext cx="569963" cy="3714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587375</xdr:colOff>
      <xdr:row>260</xdr:row>
      <xdr:rowOff>63500</xdr:rowOff>
    </xdr:from>
    <xdr:to>
      <xdr:col>9</xdr:col>
      <xdr:colOff>1206500</xdr:colOff>
      <xdr:row>260</xdr:row>
      <xdr:rowOff>782723</xdr:rowOff>
    </xdr:to>
    <xdr:pic>
      <xdr:nvPicPr>
        <xdr:cNvPr id="68" name="Image 67">
          <a:extLst>
            <a:ext uri="{FF2B5EF4-FFF2-40B4-BE49-F238E27FC236}">
              <a16:creationId xmlns:a16="http://schemas.microsoft.com/office/drawing/2014/main" id="{00000000-0008-0000-0000-000044000000}"/>
            </a:ext>
          </a:extLst>
        </xdr:cNvPr>
        <xdr:cNvPicPr>
          <a:picLocks noChangeAspect="1"/>
        </xdr:cNvPicPr>
      </xdr:nvPicPr>
      <xdr:blipFill>
        <a:blip xmlns:r="http://schemas.openxmlformats.org/officeDocument/2006/relationships" r:embed="rId75"/>
        <a:stretch>
          <a:fillRect/>
        </a:stretch>
      </xdr:blipFill>
      <xdr:spPr>
        <a:xfrm>
          <a:off x="9350375" y="188785500"/>
          <a:ext cx="619125" cy="719223"/>
        </a:xfrm>
        <a:prstGeom prst="rect">
          <a:avLst/>
        </a:prstGeom>
      </xdr:spPr>
    </xdr:pic>
    <xdr:clientData/>
  </xdr:twoCellAnchor>
  <xdr:twoCellAnchor>
    <xdr:from>
      <xdr:col>9</xdr:col>
      <xdr:colOff>539750</xdr:colOff>
      <xdr:row>93</xdr:row>
      <xdr:rowOff>396875</xdr:rowOff>
    </xdr:from>
    <xdr:to>
      <xdr:col>9</xdr:col>
      <xdr:colOff>1273175</xdr:colOff>
      <xdr:row>93</xdr:row>
      <xdr:rowOff>996950</xdr:rowOff>
    </xdr:to>
    <xdr:pic>
      <xdr:nvPicPr>
        <xdr:cNvPr id="220" name="Image 1" descr="cid:image001.png@01D18681.7FD2A730">
          <a:extLst>
            <a:ext uri="{FF2B5EF4-FFF2-40B4-BE49-F238E27FC236}">
              <a16:creationId xmlns:a16="http://schemas.microsoft.com/office/drawing/2014/main" id="{00000000-0008-0000-0000-0000DC000000}"/>
            </a:ext>
          </a:extLst>
        </xdr:cNvPr>
        <xdr:cNvPicPr>
          <a:picLocks noChangeAspect="1" noChangeArrowheads="1"/>
        </xdr:cNvPicPr>
      </xdr:nvPicPr>
      <xdr:blipFill>
        <a:blip xmlns:r="http://schemas.openxmlformats.org/officeDocument/2006/relationships" r:embed="rId65" r:link="rId66">
          <a:extLst>
            <a:ext uri="{28A0092B-C50C-407E-A947-70E740481C1C}">
              <a14:useLocalDpi xmlns:a14="http://schemas.microsoft.com/office/drawing/2010/main" val="0"/>
            </a:ext>
          </a:extLst>
        </a:blip>
        <a:srcRect/>
        <a:stretch>
          <a:fillRect/>
        </a:stretch>
      </xdr:blipFill>
      <xdr:spPr bwMode="auto">
        <a:xfrm>
          <a:off x="9302750" y="98583750"/>
          <a:ext cx="733425" cy="6000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142875</xdr:colOff>
      <xdr:row>244</xdr:row>
      <xdr:rowOff>669613</xdr:rowOff>
    </xdr:from>
    <xdr:to>
      <xdr:col>9</xdr:col>
      <xdr:colOff>1599309</xdr:colOff>
      <xdr:row>244</xdr:row>
      <xdr:rowOff>1095375</xdr:rowOff>
    </xdr:to>
    <xdr:pic>
      <xdr:nvPicPr>
        <xdr:cNvPr id="71" name="Image 70">
          <a:extLst>
            <a:ext uri="{FF2B5EF4-FFF2-40B4-BE49-F238E27FC236}">
              <a16:creationId xmlns:a16="http://schemas.microsoft.com/office/drawing/2014/main" id="{00000000-0008-0000-0000-000047000000}"/>
            </a:ext>
          </a:extLst>
        </xdr:cNvPr>
        <xdr:cNvPicPr>
          <a:picLocks noChangeAspect="1"/>
        </xdr:cNvPicPr>
      </xdr:nvPicPr>
      <xdr:blipFill>
        <a:blip xmlns:r="http://schemas.openxmlformats.org/officeDocument/2006/relationships" r:embed="rId76" cstate="print">
          <a:extLst>
            <a:ext uri="{28A0092B-C50C-407E-A947-70E740481C1C}">
              <a14:useLocalDpi xmlns:a14="http://schemas.microsoft.com/office/drawing/2010/main" val="0"/>
            </a:ext>
          </a:extLst>
        </a:blip>
        <a:stretch>
          <a:fillRect/>
        </a:stretch>
      </xdr:blipFill>
      <xdr:spPr>
        <a:xfrm>
          <a:off x="8905875" y="4765363"/>
          <a:ext cx="1456434" cy="425762"/>
        </a:xfrm>
        <a:prstGeom prst="rect">
          <a:avLst/>
        </a:prstGeom>
      </xdr:spPr>
    </xdr:pic>
    <xdr:clientData/>
  </xdr:twoCellAnchor>
  <xdr:twoCellAnchor>
    <xdr:from>
      <xdr:col>9</xdr:col>
      <xdr:colOff>127000</xdr:colOff>
      <xdr:row>245</xdr:row>
      <xdr:rowOff>539750</xdr:rowOff>
    </xdr:from>
    <xdr:to>
      <xdr:col>9</xdr:col>
      <xdr:colOff>1583434</xdr:colOff>
      <xdr:row>245</xdr:row>
      <xdr:rowOff>965512</xdr:rowOff>
    </xdr:to>
    <xdr:pic>
      <xdr:nvPicPr>
        <xdr:cNvPr id="221" name="Image 220">
          <a:extLst>
            <a:ext uri="{FF2B5EF4-FFF2-40B4-BE49-F238E27FC236}">
              <a16:creationId xmlns:a16="http://schemas.microsoft.com/office/drawing/2014/main" id="{00000000-0008-0000-0000-0000DD000000}"/>
            </a:ext>
          </a:extLst>
        </xdr:cNvPr>
        <xdr:cNvPicPr>
          <a:picLocks noChangeAspect="1"/>
        </xdr:cNvPicPr>
      </xdr:nvPicPr>
      <xdr:blipFill>
        <a:blip xmlns:r="http://schemas.openxmlformats.org/officeDocument/2006/relationships" r:embed="rId76" cstate="print">
          <a:extLst>
            <a:ext uri="{28A0092B-C50C-407E-A947-70E740481C1C}">
              <a14:useLocalDpi xmlns:a14="http://schemas.microsoft.com/office/drawing/2010/main" val="0"/>
            </a:ext>
          </a:extLst>
        </a:blip>
        <a:stretch>
          <a:fillRect/>
        </a:stretch>
      </xdr:blipFill>
      <xdr:spPr>
        <a:xfrm>
          <a:off x="8890000" y="6429375"/>
          <a:ext cx="1456434" cy="425762"/>
        </a:xfrm>
        <a:prstGeom prst="rect">
          <a:avLst/>
        </a:prstGeom>
      </xdr:spPr>
    </xdr:pic>
    <xdr:clientData/>
  </xdr:twoCellAnchor>
  <xdr:twoCellAnchor>
    <xdr:from>
      <xdr:col>9</xdr:col>
      <xdr:colOff>120650</xdr:colOff>
      <xdr:row>246</xdr:row>
      <xdr:rowOff>1073150</xdr:rowOff>
    </xdr:from>
    <xdr:to>
      <xdr:col>9</xdr:col>
      <xdr:colOff>1577084</xdr:colOff>
      <xdr:row>246</xdr:row>
      <xdr:rowOff>1498912</xdr:rowOff>
    </xdr:to>
    <xdr:pic>
      <xdr:nvPicPr>
        <xdr:cNvPr id="222" name="Image 221">
          <a:extLst>
            <a:ext uri="{FF2B5EF4-FFF2-40B4-BE49-F238E27FC236}">
              <a16:creationId xmlns:a16="http://schemas.microsoft.com/office/drawing/2014/main" id="{00000000-0008-0000-0000-0000DE000000}"/>
            </a:ext>
          </a:extLst>
        </xdr:cNvPr>
        <xdr:cNvPicPr>
          <a:picLocks noChangeAspect="1"/>
        </xdr:cNvPicPr>
      </xdr:nvPicPr>
      <xdr:blipFill>
        <a:blip xmlns:r="http://schemas.openxmlformats.org/officeDocument/2006/relationships" r:embed="rId77" cstate="print">
          <a:extLst>
            <a:ext uri="{28A0092B-C50C-407E-A947-70E740481C1C}">
              <a14:useLocalDpi xmlns:a14="http://schemas.microsoft.com/office/drawing/2010/main" val="0"/>
            </a:ext>
          </a:extLst>
        </a:blip>
        <a:stretch>
          <a:fillRect/>
        </a:stretch>
      </xdr:blipFill>
      <xdr:spPr>
        <a:xfrm>
          <a:off x="8883650" y="8582025"/>
          <a:ext cx="1456434" cy="425762"/>
        </a:xfrm>
        <a:prstGeom prst="rect">
          <a:avLst/>
        </a:prstGeom>
      </xdr:spPr>
    </xdr:pic>
    <xdr:clientData/>
  </xdr:twoCellAnchor>
  <xdr:twoCellAnchor>
    <xdr:from>
      <xdr:col>9</xdr:col>
      <xdr:colOff>158750</xdr:colOff>
      <xdr:row>247</xdr:row>
      <xdr:rowOff>603250</xdr:rowOff>
    </xdr:from>
    <xdr:to>
      <xdr:col>9</xdr:col>
      <xdr:colOff>1615184</xdr:colOff>
      <xdr:row>247</xdr:row>
      <xdr:rowOff>1029012</xdr:rowOff>
    </xdr:to>
    <xdr:pic>
      <xdr:nvPicPr>
        <xdr:cNvPr id="223" name="Image 222">
          <a:extLst>
            <a:ext uri="{FF2B5EF4-FFF2-40B4-BE49-F238E27FC236}">
              <a16:creationId xmlns:a16="http://schemas.microsoft.com/office/drawing/2014/main" id="{00000000-0008-0000-0000-0000DF000000}"/>
            </a:ext>
          </a:extLst>
        </xdr:cNvPr>
        <xdr:cNvPicPr>
          <a:picLocks noChangeAspect="1"/>
        </xdr:cNvPicPr>
      </xdr:nvPicPr>
      <xdr:blipFill>
        <a:blip xmlns:r="http://schemas.openxmlformats.org/officeDocument/2006/relationships" r:embed="rId76" cstate="print">
          <a:extLst>
            <a:ext uri="{28A0092B-C50C-407E-A947-70E740481C1C}">
              <a14:useLocalDpi xmlns:a14="http://schemas.microsoft.com/office/drawing/2010/main" val="0"/>
            </a:ext>
          </a:extLst>
        </a:blip>
        <a:stretch>
          <a:fillRect/>
        </a:stretch>
      </xdr:blipFill>
      <xdr:spPr>
        <a:xfrm>
          <a:off x="8921750" y="10604500"/>
          <a:ext cx="1456434" cy="425762"/>
        </a:xfrm>
        <a:prstGeom prst="rect">
          <a:avLst/>
        </a:prstGeom>
      </xdr:spPr>
    </xdr:pic>
    <xdr:clientData/>
  </xdr:twoCellAnchor>
  <xdr:twoCellAnchor>
    <xdr:from>
      <xdr:col>9</xdr:col>
      <xdr:colOff>120650</xdr:colOff>
      <xdr:row>248</xdr:row>
      <xdr:rowOff>469900</xdr:rowOff>
    </xdr:from>
    <xdr:to>
      <xdr:col>9</xdr:col>
      <xdr:colOff>1577084</xdr:colOff>
      <xdr:row>248</xdr:row>
      <xdr:rowOff>895662</xdr:rowOff>
    </xdr:to>
    <xdr:pic>
      <xdr:nvPicPr>
        <xdr:cNvPr id="224" name="Image 223">
          <a:extLst>
            <a:ext uri="{FF2B5EF4-FFF2-40B4-BE49-F238E27FC236}">
              <a16:creationId xmlns:a16="http://schemas.microsoft.com/office/drawing/2014/main" id="{00000000-0008-0000-0000-0000E0000000}"/>
            </a:ext>
          </a:extLst>
        </xdr:cNvPr>
        <xdr:cNvPicPr>
          <a:picLocks noChangeAspect="1"/>
        </xdr:cNvPicPr>
      </xdr:nvPicPr>
      <xdr:blipFill>
        <a:blip xmlns:r="http://schemas.openxmlformats.org/officeDocument/2006/relationships" r:embed="rId76" cstate="print">
          <a:extLst>
            <a:ext uri="{28A0092B-C50C-407E-A947-70E740481C1C}">
              <a14:useLocalDpi xmlns:a14="http://schemas.microsoft.com/office/drawing/2010/main" val="0"/>
            </a:ext>
          </a:extLst>
        </a:blip>
        <a:stretch>
          <a:fillRect/>
        </a:stretch>
      </xdr:blipFill>
      <xdr:spPr>
        <a:xfrm>
          <a:off x="8883650" y="12217400"/>
          <a:ext cx="1456434" cy="425762"/>
        </a:xfrm>
        <a:prstGeom prst="rect">
          <a:avLst/>
        </a:prstGeom>
      </xdr:spPr>
    </xdr:pic>
    <xdr:clientData/>
  </xdr:twoCellAnchor>
  <xdr:twoCellAnchor>
    <xdr:from>
      <xdr:col>9</xdr:col>
      <xdr:colOff>111125</xdr:colOff>
      <xdr:row>249</xdr:row>
      <xdr:rowOff>746125</xdr:rowOff>
    </xdr:from>
    <xdr:to>
      <xdr:col>9</xdr:col>
      <xdr:colOff>1567559</xdr:colOff>
      <xdr:row>249</xdr:row>
      <xdr:rowOff>1171887</xdr:rowOff>
    </xdr:to>
    <xdr:pic>
      <xdr:nvPicPr>
        <xdr:cNvPr id="225" name="Image 224">
          <a:extLst>
            <a:ext uri="{FF2B5EF4-FFF2-40B4-BE49-F238E27FC236}">
              <a16:creationId xmlns:a16="http://schemas.microsoft.com/office/drawing/2014/main" id="{00000000-0008-0000-0000-0000E1000000}"/>
            </a:ext>
          </a:extLst>
        </xdr:cNvPr>
        <xdr:cNvPicPr>
          <a:picLocks noChangeAspect="1"/>
        </xdr:cNvPicPr>
      </xdr:nvPicPr>
      <xdr:blipFill>
        <a:blip xmlns:r="http://schemas.openxmlformats.org/officeDocument/2006/relationships" r:embed="rId76" cstate="print">
          <a:extLst>
            <a:ext uri="{28A0092B-C50C-407E-A947-70E740481C1C}">
              <a14:useLocalDpi xmlns:a14="http://schemas.microsoft.com/office/drawing/2010/main" val="0"/>
            </a:ext>
          </a:extLst>
        </a:blip>
        <a:stretch>
          <a:fillRect/>
        </a:stretch>
      </xdr:blipFill>
      <xdr:spPr>
        <a:xfrm>
          <a:off x="8874125" y="13843000"/>
          <a:ext cx="1456434" cy="425762"/>
        </a:xfrm>
        <a:prstGeom prst="rect">
          <a:avLst/>
        </a:prstGeom>
      </xdr:spPr>
    </xdr:pic>
    <xdr:clientData/>
  </xdr:twoCellAnchor>
  <xdr:twoCellAnchor>
    <xdr:from>
      <xdr:col>9</xdr:col>
      <xdr:colOff>158750</xdr:colOff>
      <xdr:row>250</xdr:row>
      <xdr:rowOff>825500</xdr:rowOff>
    </xdr:from>
    <xdr:to>
      <xdr:col>9</xdr:col>
      <xdr:colOff>1615184</xdr:colOff>
      <xdr:row>250</xdr:row>
      <xdr:rowOff>1251262</xdr:rowOff>
    </xdr:to>
    <xdr:pic>
      <xdr:nvPicPr>
        <xdr:cNvPr id="226" name="Image 225">
          <a:extLst>
            <a:ext uri="{FF2B5EF4-FFF2-40B4-BE49-F238E27FC236}">
              <a16:creationId xmlns:a16="http://schemas.microsoft.com/office/drawing/2014/main" id="{00000000-0008-0000-0000-0000E2000000}"/>
            </a:ext>
          </a:extLst>
        </xdr:cNvPr>
        <xdr:cNvPicPr>
          <a:picLocks noChangeAspect="1"/>
        </xdr:cNvPicPr>
      </xdr:nvPicPr>
      <xdr:blipFill>
        <a:blip xmlns:r="http://schemas.openxmlformats.org/officeDocument/2006/relationships" r:embed="rId77" cstate="print">
          <a:extLst>
            <a:ext uri="{28A0092B-C50C-407E-A947-70E740481C1C}">
              <a14:useLocalDpi xmlns:a14="http://schemas.microsoft.com/office/drawing/2010/main" val="0"/>
            </a:ext>
          </a:extLst>
        </a:blip>
        <a:stretch>
          <a:fillRect/>
        </a:stretch>
      </xdr:blipFill>
      <xdr:spPr>
        <a:xfrm>
          <a:off x="8921750" y="15811500"/>
          <a:ext cx="1456434" cy="425762"/>
        </a:xfrm>
        <a:prstGeom prst="rect">
          <a:avLst/>
        </a:prstGeom>
      </xdr:spPr>
    </xdr:pic>
    <xdr:clientData/>
  </xdr:twoCellAnchor>
  <xdr:twoCellAnchor>
    <xdr:from>
      <xdr:col>9</xdr:col>
      <xdr:colOff>174625</xdr:colOff>
      <xdr:row>251</xdr:row>
      <xdr:rowOff>2301875</xdr:rowOff>
    </xdr:from>
    <xdr:to>
      <xdr:col>9</xdr:col>
      <xdr:colOff>1631059</xdr:colOff>
      <xdr:row>251</xdr:row>
      <xdr:rowOff>2727637</xdr:rowOff>
    </xdr:to>
    <xdr:pic>
      <xdr:nvPicPr>
        <xdr:cNvPr id="227" name="Image 226">
          <a:extLst>
            <a:ext uri="{FF2B5EF4-FFF2-40B4-BE49-F238E27FC236}">
              <a16:creationId xmlns:a16="http://schemas.microsoft.com/office/drawing/2014/main" id="{00000000-0008-0000-0000-0000E3000000}"/>
            </a:ext>
          </a:extLst>
        </xdr:cNvPr>
        <xdr:cNvPicPr>
          <a:picLocks noChangeAspect="1"/>
        </xdr:cNvPicPr>
      </xdr:nvPicPr>
      <xdr:blipFill>
        <a:blip xmlns:r="http://schemas.openxmlformats.org/officeDocument/2006/relationships" r:embed="rId78" cstate="print">
          <a:extLst>
            <a:ext uri="{28A0092B-C50C-407E-A947-70E740481C1C}">
              <a14:useLocalDpi xmlns:a14="http://schemas.microsoft.com/office/drawing/2010/main" val="0"/>
            </a:ext>
          </a:extLst>
        </a:blip>
        <a:stretch>
          <a:fillRect/>
        </a:stretch>
      </xdr:blipFill>
      <xdr:spPr>
        <a:xfrm>
          <a:off x="8937625" y="19351625"/>
          <a:ext cx="1456434" cy="425762"/>
        </a:xfrm>
        <a:prstGeom prst="rect">
          <a:avLst/>
        </a:prstGeom>
      </xdr:spPr>
    </xdr:pic>
    <xdr:clientData/>
  </xdr:twoCellAnchor>
  <xdr:twoCellAnchor>
    <xdr:from>
      <xdr:col>9</xdr:col>
      <xdr:colOff>142875</xdr:colOff>
      <xdr:row>253</xdr:row>
      <xdr:rowOff>1825625</xdr:rowOff>
    </xdr:from>
    <xdr:to>
      <xdr:col>9</xdr:col>
      <xdr:colOff>1599309</xdr:colOff>
      <xdr:row>253</xdr:row>
      <xdr:rowOff>2251387</xdr:rowOff>
    </xdr:to>
    <xdr:pic>
      <xdr:nvPicPr>
        <xdr:cNvPr id="228" name="Image 227">
          <a:extLst>
            <a:ext uri="{FF2B5EF4-FFF2-40B4-BE49-F238E27FC236}">
              <a16:creationId xmlns:a16="http://schemas.microsoft.com/office/drawing/2014/main" id="{00000000-0008-0000-0000-0000E4000000}"/>
            </a:ext>
          </a:extLst>
        </xdr:cNvPr>
        <xdr:cNvPicPr>
          <a:picLocks noChangeAspect="1"/>
        </xdr:cNvPicPr>
      </xdr:nvPicPr>
      <xdr:blipFill>
        <a:blip xmlns:r="http://schemas.openxmlformats.org/officeDocument/2006/relationships" r:embed="rId79" cstate="print">
          <a:extLst>
            <a:ext uri="{28A0092B-C50C-407E-A947-70E740481C1C}">
              <a14:useLocalDpi xmlns:a14="http://schemas.microsoft.com/office/drawing/2010/main" val="0"/>
            </a:ext>
          </a:extLst>
        </a:blip>
        <a:stretch>
          <a:fillRect/>
        </a:stretch>
      </xdr:blipFill>
      <xdr:spPr>
        <a:xfrm>
          <a:off x="8905875" y="26543000"/>
          <a:ext cx="1456434" cy="425762"/>
        </a:xfrm>
        <a:prstGeom prst="rect">
          <a:avLst/>
        </a:prstGeom>
      </xdr:spPr>
    </xdr:pic>
    <xdr:clientData/>
  </xdr:twoCellAnchor>
  <xdr:twoCellAnchor>
    <xdr:from>
      <xdr:col>9</xdr:col>
      <xdr:colOff>142875</xdr:colOff>
      <xdr:row>254</xdr:row>
      <xdr:rowOff>1492250</xdr:rowOff>
    </xdr:from>
    <xdr:to>
      <xdr:col>9</xdr:col>
      <xdr:colOff>1599309</xdr:colOff>
      <xdr:row>254</xdr:row>
      <xdr:rowOff>1918012</xdr:rowOff>
    </xdr:to>
    <xdr:pic>
      <xdr:nvPicPr>
        <xdr:cNvPr id="229" name="Image 228">
          <a:extLst>
            <a:ext uri="{FF2B5EF4-FFF2-40B4-BE49-F238E27FC236}">
              <a16:creationId xmlns:a16="http://schemas.microsoft.com/office/drawing/2014/main" id="{00000000-0008-0000-0000-0000E5000000}"/>
            </a:ext>
          </a:extLst>
        </xdr:cNvPr>
        <xdr:cNvPicPr>
          <a:picLocks noChangeAspect="1"/>
        </xdr:cNvPicPr>
      </xdr:nvPicPr>
      <xdr:blipFill>
        <a:blip xmlns:r="http://schemas.openxmlformats.org/officeDocument/2006/relationships" r:embed="rId76" cstate="print">
          <a:extLst>
            <a:ext uri="{28A0092B-C50C-407E-A947-70E740481C1C}">
              <a14:useLocalDpi xmlns:a14="http://schemas.microsoft.com/office/drawing/2010/main" val="0"/>
            </a:ext>
          </a:extLst>
        </a:blip>
        <a:stretch>
          <a:fillRect/>
        </a:stretch>
      </xdr:blipFill>
      <xdr:spPr>
        <a:xfrm>
          <a:off x="8905875" y="30305375"/>
          <a:ext cx="1456434" cy="425762"/>
        </a:xfrm>
        <a:prstGeom prst="rect">
          <a:avLst/>
        </a:prstGeom>
      </xdr:spPr>
    </xdr:pic>
    <xdr:clientData/>
  </xdr:twoCellAnchor>
  <xdr:twoCellAnchor>
    <xdr:from>
      <xdr:col>9</xdr:col>
      <xdr:colOff>539750</xdr:colOff>
      <xdr:row>185</xdr:row>
      <xdr:rowOff>158750</xdr:rowOff>
    </xdr:from>
    <xdr:to>
      <xdr:col>9</xdr:col>
      <xdr:colOff>1301750</xdr:colOff>
      <xdr:row>185</xdr:row>
      <xdr:rowOff>800369</xdr:rowOff>
    </xdr:to>
    <xdr:pic>
      <xdr:nvPicPr>
        <xdr:cNvPr id="232" name="Image 231">
          <a:extLst>
            <a:ext uri="{FF2B5EF4-FFF2-40B4-BE49-F238E27FC236}">
              <a16:creationId xmlns:a16="http://schemas.microsoft.com/office/drawing/2014/main" id="{00000000-0008-0000-0000-0000E8000000}"/>
            </a:ext>
          </a:extLst>
        </xdr:cNvPr>
        <xdr:cNvPicPr>
          <a:picLocks noChangeAspect="1"/>
        </xdr:cNvPicPr>
      </xdr:nvPicPr>
      <xdr:blipFill>
        <a:blip xmlns:r="http://schemas.openxmlformats.org/officeDocument/2006/relationships" r:embed="rId80" cstate="print">
          <a:extLst>
            <a:ext uri="{28A0092B-C50C-407E-A947-70E740481C1C}">
              <a14:useLocalDpi xmlns:a14="http://schemas.microsoft.com/office/drawing/2010/main" val="0"/>
            </a:ext>
          </a:extLst>
        </a:blip>
        <a:stretch>
          <a:fillRect/>
        </a:stretch>
      </xdr:blipFill>
      <xdr:spPr>
        <a:xfrm>
          <a:off x="9302750" y="4254500"/>
          <a:ext cx="762000" cy="641619"/>
        </a:xfrm>
        <a:prstGeom prst="rect">
          <a:avLst/>
        </a:prstGeom>
      </xdr:spPr>
    </xdr:pic>
    <xdr:clientData/>
  </xdr:twoCellAnchor>
  <xdr:twoCellAnchor>
    <xdr:from>
      <xdr:col>9</xdr:col>
      <xdr:colOff>523875</xdr:colOff>
      <xdr:row>44</xdr:row>
      <xdr:rowOff>317500</xdr:rowOff>
    </xdr:from>
    <xdr:to>
      <xdr:col>9</xdr:col>
      <xdr:colOff>1451372</xdr:colOff>
      <xdr:row>44</xdr:row>
      <xdr:rowOff>1222375</xdr:rowOff>
    </xdr:to>
    <xdr:pic>
      <xdr:nvPicPr>
        <xdr:cNvPr id="231" name="Image 230">
          <a:extLst>
            <a:ext uri="{FF2B5EF4-FFF2-40B4-BE49-F238E27FC236}">
              <a16:creationId xmlns:a16="http://schemas.microsoft.com/office/drawing/2014/main" id="{00000000-0008-0000-0000-0000E7000000}"/>
            </a:ext>
          </a:extLst>
        </xdr:cNvPr>
        <xdr:cNvPicPr>
          <a:picLocks noChangeAspect="1"/>
        </xdr:cNvPicPr>
      </xdr:nvPicPr>
      <xdr:blipFill>
        <a:blip xmlns:r="http://schemas.openxmlformats.org/officeDocument/2006/relationships" r:embed="rId81"/>
        <a:stretch>
          <a:fillRect/>
        </a:stretch>
      </xdr:blipFill>
      <xdr:spPr>
        <a:xfrm>
          <a:off x="9286875" y="15367000"/>
          <a:ext cx="927497" cy="904875"/>
        </a:xfrm>
        <a:prstGeom prst="rect">
          <a:avLst/>
        </a:prstGeom>
      </xdr:spPr>
    </xdr:pic>
    <xdr:clientData/>
  </xdr:twoCellAnchor>
  <xdr:twoCellAnchor>
    <xdr:from>
      <xdr:col>9</xdr:col>
      <xdr:colOff>476250</xdr:colOff>
      <xdr:row>45</xdr:row>
      <xdr:rowOff>349250</xdr:rowOff>
    </xdr:from>
    <xdr:to>
      <xdr:col>9</xdr:col>
      <xdr:colOff>1403747</xdr:colOff>
      <xdr:row>45</xdr:row>
      <xdr:rowOff>1254125</xdr:rowOff>
    </xdr:to>
    <xdr:pic>
      <xdr:nvPicPr>
        <xdr:cNvPr id="233" name="Image 232">
          <a:extLst>
            <a:ext uri="{FF2B5EF4-FFF2-40B4-BE49-F238E27FC236}">
              <a16:creationId xmlns:a16="http://schemas.microsoft.com/office/drawing/2014/main" id="{00000000-0008-0000-0000-0000E9000000}"/>
            </a:ext>
          </a:extLst>
        </xdr:cNvPr>
        <xdr:cNvPicPr>
          <a:picLocks noChangeAspect="1"/>
        </xdr:cNvPicPr>
      </xdr:nvPicPr>
      <xdr:blipFill>
        <a:blip xmlns:r="http://schemas.openxmlformats.org/officeDocument/2006/relationships" r:embed="rId81"/>
        <a:stretch>
          <a:fillRect/>
        </a:stretch>
      </xdr:blipFill>
      <xdr:spPr>
        <a:xfrm>
          <a:off x="9239250" y="16906875"/>
          <a:ext cx="927497" cy="904875"/>
        </a:xfrm>
        <a:prstGeom prst="rect">
          <a:avLst/>
        </a:prstGeom>
      </xdr:spPr>
    </xdr:pic>
    <xdr:clientData/>
  </xdr:twoCellAnchor>
  <xdr:twoCellAnchor>
    <xdr:from>
      <xdr:col>9</xdr:col>
      <xdr:colOff>460375</xdr:colOff>
      <xdr:row>23</xdr:row>
      <xdr:rowOff>285750</xdr:rowOff>
    </xdr:from>
    <xdr:to>
      <xdr:col>9</xdr:col>
      <xdr:colOff>1397000</xdr:colOff>
      <xdr:row>23</xdr:row>
      <xdr:rowOff>794325</xdr:rowOff>
    </xdr:to>
    <xdr:pic>
      <xdr:nvPicPr>
        <xdr:cNvPr id="234" name="Image 233">
          <a:extLst>
            <a:ext uri="{FF2B5EF4-FFF2-40B4-BE49-F238E27FC236}">
              <a16:creationId xmlns:a16="http://schemas.microsoft.com/office/drawing/2014/main" id="{00000000-0008-0000-0000-0000EA000000}"/>
            </a:ext>
          </a:extLst>
        </xdr:cNvPr>
        <xdr:cNvPicPr>
          <a:picLocks noChangeAspect="1"/>
        </xdr:cNvPicPr>
      </xdr:nvPicPr>
      <xdr:blipFill>
        <a:blip xmlns:r="http://schemas.openxmlformats.org/officeDocument/2006/relationships" r:embed="rId82"/>
        <a:stretch>
          <a:fillRect/>
        </a:stretch>
      </xdr:blipFill>
      <xdr:spPr>
        <a:xfrm>
          <a:off x="9223375" y="10747375"/>
          <a:ext cx="936625" cy="508575"/>
        </a:xfrm>
        <a:prstGeom prst="rect">
          <a:avLst/>
        </a:prstGeom>
      </xdr:spPr>
    </xdr:pic>
    <xdr:clientData/>
  </xdr:twoCellAnchor>
  <xdr:twoCellAnchor>
    <xdr:from>
      <xdr:col>9</xdr:col>
      <xdr:colOff>412749</xdr:colOff>
      <xdr:row>54</xdr:row>
      <xdr:rowOff>142875</xdr:rowOff>
    </xdr:from>
    <xdr:to>
      <xdr:col>9</xdr:col>
      <xdr:colOff>1254124</xdr:colOff>
      <xdr:row>54</xdr:row>
      <xdr:rowOff>708279</xdr:rowOff>
    </xdr:to>
    <xdr:pic>
      <xdr:nvPicPr>
        <xdr:cNvPr id="235" name="Image 234">
          <a:extLst>
            <a:ext uri="{FF2B5EF4-FFF2-40B4-BE49-F238E27FC236}">
              <a16:creationId xmlns:a16="http://schemas.microsoft.com/office/drawing/2014/main" id="{00000000-0008-0000-0000-0000EB000000}"/>
            </a:ext>
          </a:extLst>
        </xdr:cNvPr>
        <xdr:cNvPicPr>
          <a:picLocks noChangeAspect="1"/>
        </xdr:cNvPicPr>
      </xdr:nvPicPr>
      <xdr:blipFill>
        <a:blip xmlns:r="http://schemas.openxmlformats.org/officeDocument/2006/relationships" r:embed="rId63" cstate="print">
          <a:extLst>
            <a:ext uri="{28A0092B-C50C-407E-A947-70E740481C1C}">
              <a14:useLocalDpi xmlns:a14="http://schemas.microsoft.com/office/drawing/2010/main" val="0"/>
            </a:ext>
          </a:extLst>
        </a:blip>
        <a:stretch>
          <a:fillRect/>
        </a:stretch>
      </xdr:blipFill>
      <xdr:spPr>
        <a:xfrm>
          <a:off x="9175749" y="4238625"/>
          <a:ext cx="841375" cy="565404"/>
        </a:xfrm>
        <a:prstGeom prst="rect">
          <a:avLst/>
        </a:prstGeom>
      </xdr:spPr>
    </xdr:pic>
    <xdr:clientData/>
  </xdr:twoCellAnchor>
  <xdr:twoCellAnchor>
    <xdr:from>
      <xdr:col>9</xdr:col>
      <xdr:colOff>412749</xdr:colOff>
      <xdr:row>55</xdr:row>
      <xdr:rowOff>142875</xdr:rowOff>
    </xdr:from>
    <xdr:to>
      <xdr:col>9</xdr:col>
      <xdr:colOff>1254124</xdr:colOff>
      <xdr:row>55</xdr:row>
      <xdr:rowOff>708279</xdr:rowOff>
    </xdr:to>
    <xdr:pic>
      <xdr:nvPicPr>
        <xdr:cNvPr id="236" name="Image 235">
          <a:extLst>
            <a:ext uri="{FF2B5EF4-FFF2-40B4-BE49-F238E27FC236}">
              <a16:creationId xmlns:a16="http://schemas.microsoft.com/office/drawing/2014/main" id="{00000000-0008-0000-0000-0000EC000000}"/>
            </a:ext>
          </a:extLst>
        </xdr:cNvPr>
        <xdr:cNvPicPr>
          <a:picLocks noChangeAspect="1"/>
        </xdr:cNvPicPr>
      </xdr:nvPicPr>
      <xdr:blipFill>
        <a:blip xmlns:r="http://schemas.openxmlformats.org/officeDocument/2006/relationships" r:embed="rId63" cstate="print">
          <a:extLst>
            <a:ext uri="{28A0092B-C50C-407E-A947-70E740481C1C}">
              <a14:useLocalDpi xmlns:a14="http://schemas.microsoft.com/office/drawing/2010/main" val="0"/>
            </a:ext>
          </a:extLst>
        </a:blip>
        <a:stretch>
          <a:fillRect/>
        </a:stretch>
      </xdr:blipFill>
      <xdr:spPr>
        <a:xfrm>
          <a:off x="9175749" y="4238625"/>
          <a:ext cx="841375" cy="565404"/>
        </a:xfrm>
        <a:prstGeom prst="rect">
          <a:avLst/>
        </a:prstGeom>
      </xdr:spPr>
    </xdr:pic>
    <xdr:clientData/>
  </xdr:twoCellAnchor>
  <xdr:twoCellAnchor>
    <xdr:from>
      <xdr:col>9</xdr:col>
      <xdr:colOff>539750</xdr:colOff>
      <xdr:row>81</xdr:row>
      <xdr:rowOff>349250</xdr:rowOff>
    </xdr:from>
    <xdr:to>
      <xdr:col>9</xdr:col>
      <xdr:colOff>1158875</xdr:colOff>
      <xdr:row>81</xdr:row>
      <xdr:rowOff>968375</xdr:rowOff>
    </xdr:to>
    <xdr:pic>
      <xdr:nvPicPr>
        <xdr:cNvPr id="237" name="Image 236">
          <a:extLst>
            <a:ext uri="{FF2B5EF4-FFF2-40B4-BE49-F238E27FC236}">
              <a16:creationId xmlns:a16="http://schemas.microsoft.com/office/drawing/2014/main" id="{00000000-0008-0000-0000-0000ED000000}"/>
            </a:ext>
          </a:extLst>
        </xdr:cNvPr>
        <xdr:cNvPicPr>
          <a:picLocks noChangeAspect="1"/>
        </xdr:cNvPicPr>
      </xdr:nvPicPr>
      <xdr:blipFill>
        <a:blip xmlns:r="http://schemas.openxmlformats.org/officeDocument/2006/relationships" r:embed="rId15"/>
        <a:stretch>
          <a:fillRect/>
        </a:stretch>
      </xdr:blipFill>
      <xdr:spPr>
        <a:xfrm>
          <a:off x="9302750" y="33258125"/>
          <a:ext cx="619125" cy="619125"/>
        </a:xfrm>
        <a:prstGeom prst="rect">
          <a:avLst/>
        </a:prstGeom>
      </xdr:spPr>
    </xdr:pic>
    <xdr:clientData/>
  </xdr:twoCellAnchor>
  <xdr:twoCellAnchor>
    <xdr:from>
      <xdr:col>9</xdr:col>
      <xdr:colOff>539750</xdr:colOff>
      <xdr:row>82</xdr:row>
      <xdr:rowOff>317500</xdr:rowOff>
    </xdr:from>
    <xdr:to>
      <xdr:col>9</xdr:col>
      <xdr:colOff>1158875</xdr:colOff>
      <xdr:row>82</xdr:row>
      <xdr:rowOff>936625</xdr:rowOff>
    </xdr:to>
    <xdr:pic>
      <xdr:nvPicPr>
        <xdr:cNvPr id="238" name="Image 237">
          <a:extLst>
            <a:ext uri="{FF2B5EF4-FFF2-40B4-BE49-F238E27FC236}">
              <a16:creationId xmlns:a16="http://schemas.microsoft.com/office/drawing/2014/main" id="{00000000-0008-0000-0000-0000EE000000}"/>
            </a:ext>
          </a:extLst>
        </xdr:cNvPr>
        <xdr:cNvPicPr>
          <a:picLocks noChangeAspect="1"/>
        </xdr:cNvPicPr>
      </xdr:nvPicPr>
      <xdr:blipFill>
        <a:blip xmlns:r="http://schemas.openxmlformats.org/officeDocument/2006/relationships" r:embed="rId15"/>
        <a:stretch>
          <a:fillRect/>
        </a:stretch>
      </xdr:blipFill>
      <xdr:spPr>
        <a:xfrm>
          <a:off x="9302750" y="34671000"/>
          <a:ext cx="619125" cy="619125"/>
        </a:xfrm>
        <a:prstGeom prst="rect">
          <a:avLst/>
        </a:prstGeom>
      </xdr:spPr>
    </xdr:pic>
    <xdr:clientData/>
  </xdr:twoCellAnchor>
  <xdr:twoCellAnchor>
    <xdr:from>
      <xdr:col>9</xdr:col>
      <xdr:colOff>619125</xdr:colOff>
      <xdr:row>83</xdr:row>
      <xdr:rowOff>333375</xdr:rowOff>
    </xdr:from>
    <xdr:to>
      <xdr:col>9</xdr:col>
      <xdr:colOff>1238250</xdr:colOff>
      <xdr:row>83</xdr:row>
      <xdr:rowOff>952500</xdr:rowOff>
    </xdr:to>
    <xdr:pic>
      <xdr:nvPicPr>
        <xdr:cNvPr id="239" name="Image 238">
          <a:extLst>
            <a:ext uri="{FF2B5EF4-FFF2-40B4-BE49-F238E27FC236}">
              <a16:creationId xmlns:a16="http://schemas.microsoft.com/office/drawing/2014/main" id="{00000000-0008-0000-0000-0000EF000000}"/>
            </a:ext>
          </a:extLst>
        </xdr:cNvPr>
        <xdr:cNvPicPr>
          <a:picLocks noChangeAspect="1"/>
        </xdr:cNvPicPr>
      </xdr:nvPicPr>
      <xdr:blipFill>
        <a:blip xmlns:r="http://schemas.openxmlformats.org/officeDocument/2006/relationships" r:embed="rId15"/>
        <a:stretch>
          <a:fillRect/>
        </a:stretch>
      </xdr:blipFill>
      <xdr:spPr>
        <a:xfrm>
          <a:off x="9382125" y="36131500"/>
          <a:ext cx="619125" cy="619125"/>
        </a:xfrm>
        <a:prstGeom prst="rect">
          <a:avLst/>
        </a:prstGeom>
      </xdr:spPr>
    </xdr:pic>
    <xdr:clientData/>
  </xdr:twoCellAnchor>
  <xdr:twoCellAnchor>
    <xdr:from>
      <xdr:col>9</xdr:col>
      <xdr:colOff>539750</xdr:colOff>
      <xdr:row>84</xdr:row>
      <xdr:rowOff>412750</xdr:rowOff>
    </xdr:from>
    <xdr:to>
      <xdr:col>9</xdr:col>
      <xdr:colOff>1158875</xdr:colOff>
      <xdr:row>84</xdr:row>
      <xdr:rowOff>1031875</xdr:rowOff>
    </xdr:to>
    <xdr:pic>
      <xdr:nvPicPr>
        <xdr:cNvPr id="240" name="Image 239">
          <a:extLst>
            <a:ext uri="{FF2B5EF4-FFF2-40B4-BE49-F238E27FC236}">
              <a16:creationId xmlns:a16="http://schemas.microsoft.com/office/drawing/2014/main" id="{00000000-0008-0000-0000-0000F0000000}"/>
            </a:ext>
          </a:extLst>
        </xdr:cNvPr>
        <xdr:cNvPicPr>
          <a:picLocks noChangeAspect="1"/>
        </xdr:cNvPicPr>
      </xdr:nvPicPr>
      <xdr:blipFill>
        <a:blip xmlns:r="http://schemas.openxmlformats.org/officeDocument/2006/relationships" r:embed="rId15"/>
        <a:stretch>
          <a:fillRect/>
        </a:stretch>
      </xdr:blipFill>
      <xdr:spPr>
        <a:xfrm>
          <a:off x="9302750" y="37655500"/>
          <a:ext cx="619125" cy="619125"/>
        </a:xfrm>
        <a:prstGeom prst="rect">
          <a:avLst/>
        </a:prstGeom>
      </xdr:spPr>
    </xdr:pic>
    <xdr:clientData/>
  </xdr:twoCellAnchor>
  <xdr:twoCellAnchor>
    <xdr:from>
      <xdr:col>9</xdr:col>
      <xdr:colOff>190500</xdr:colOff>
      <xdr:row>252</xdr:row>
      <xdr:rowOff>825500</xdr:rowOff>
    </xdr:from>
    <xdr:to>
      <xdr:col>9</xdr:col>
      <xdr:colOff>1646934</xdr:colOff>
      <xdr:row>252</xdr:row>
      <xdr:rowOff>1251262</xdr:rowOff>
    </xdr:to>
    <xdr:pic>
      <xdr:nvPicPr>
        <xdr:cNvPr id="241" name="Image 240">
          <a:extLst>
            <a:ext uri="{FF2B5EF4-FFF2-40B4-BE49-F238E27FC236}">
              <a16:creationId xmlns:a16="http://schemas.microsoft.com/office/drawing/2014/main" id="{00000000-0008-0000-0000-0000F1000000}"/>
            </a:ext>
          </a:extLst>
        </xdr:cNvPr>
        <xdr:cNvPicPr>
          <a:picLocks noChangeAspect="1"/>
        </xdr:cNvPicPr>
      </xdr:nvPicPr>
      <xdr:blipFill>
        <a:blip xmlns:r="http://schemas.openxmlformats.org/officeDocument/2006/relationships" r:embed="rId83" cstate="print">
          <a:extLst>
            <a:ext uri="{28A0092B-C50C-407E-A947-70E740481C1C}">
              <a14:useLocalDpi xmlns:a14="http://schemas.microsoft.com/office/drawing/2010/main" val="0"/>
            </a:ext>
          </a:extLst>
        </a:blip>
        <a:stretch>
          <a:fillRect/>
        </a:stretch>
      </xdr:blipFill>
      <xdr:spPr>
        <a:xfrm>
          <a:off x="8953500" y="239410875"/>
          <a:ext cx="1456434" cy="425762"/>
        </a:xfrm>
        <a:prstGeom prst="rect">
          <a:avLst/>
        </a:prstGeom>
      </xdr:spPr>
    </xdr:pic>
    <xdr:clientData/>
  </xdr:twoCellAnchor>
  <xdr:twoCellAnchor>
    <xdr:from>
      <xdr:col>9</xdr:col>
      <xdr:colOff>583406</xdr:colOff>
      <xdr:row>32</xdr:row>
      <xdr:rowOff>369093</xdr:rowOff>
    </xdr:from>
    <xdr:to>
      <xdr:col>9</xdr:col>
      <xdr:colOff>1296700</xdr:colOff>
      <xdr:row>32</xdr:row>
      <xdr:rowOff>905587</xdr:rowOff>
    </xdr:to>
    <xdr:pic>
      <xdr:nvPicPr>
        <xdr:cNvPr id="23" name="Image 22">
          <a:extLst>
            <a:ext uri="{FF2B5EF4-FFF2-40B4-BE49-F238E27FC236}">
              <a16:creationId xmlns:a16="http://schemas.microsoft.com/office/drawing/2014/main" id="{00000000-0008-0000-0000-000017000000}"/>
            </a:ext>
          </a:extLst>
        </xdr:cNvPr>
        <xdr:cNvPicPr>
          <a:picLocks noChangeAspect="1"/>
        </xdr:cNvPicPr>
      </xdr:nvPicPr>
      <xdr:blipFill>
        <a:blip xmlns:r="http://schemas.openxmlformats.org/officeDocument/2006/relationships" r:embed="rId84"/>
        <a:stretch>
          <a:fillRect/>
        </a:stretch>
      </xdr:blipFill>
      <xdr:spPr>
        <a:xfrm>
          <a:off x="9310687" y="4464843"/>
          <a:ext cx="713294" cy="536494"/>
        </a:xfrm>
        <a:prstGeom prst="rect">
          <a:avLst/>
        </a:prstGeom>
      </xdr:spPr>
    </xdr:pic>
    <xdr:clientData/>
  </xdr:twoCellAnchor>
  <xdr:twoCellAnchor>
    <xdr:from>
      <xdr:col>9</xdr:col>
      <xdr:colOff>428625</xdr:colOff>
      <xdr:row>129</xdr:row>
      <xdr:rowOff>158750</xdr:rowOff>
    </xdr:from>
    <xdr:to>
      <xdr:col>9</xdr:col>
      <xdr:colOff>1525919</xdr:colOff>
      <xdr:row>129</xdr:row>
      <xdr:rowOff>698500</xdr:rowOff>
    </xdr:to>
    <xdr:pic>
      <xdr:nvPicPr>
        <xdr:cNvPr id="242" name="Image 241">
          <a:extLst>
            <a:ext uri="{FF2B5EF4-FFF2-40B4-BE49-F238E27FC236}">
              <a16:creationId xmlns:a16="http://schemas.microsoft.com/office/drawing/2014/main" id="{00000000-0008-0000-0000-0000F2000000}"/>
            </a:ext>
          </a:extLst>
        </xdr:cNvPr>
        <xdr:cNvPicPr>
          <a:picLocks noChangeAspect="1"/>
        </xdr:cNvPicPr>
      </xdr:nvPicPr>
      <xdr:blipFill>
        <a:blip xmlns:r="http://schemas.openxmlformats.org/officeDocument/2006/relationships" r:embed="rId36"/>
        <a:stretch>
          <a:fillRect/>
        </a:stretch>
      </xdr:blipFill>
      <xdr:spPr>
        <a:xfrm>
          <a:off x="9191625" y="8778875"/>
          <a:ext cx="1097294" cy="539750"/>
        </a:xfrm>
        <a:prstGeom prst="rect">
          <a:avLst/>
        </a:prstGeom>
      </xdr:spPr>
    </xdr:pic>
    <xdr:clientData/>
  </xdr:twoCellAnchor>
  <xdr:twoCellAnchor>
    <xdr:from>
      <xdr:col>9</xdr:col>
      <xdr:colOff>365125</xdr:colOff>
      <xdr:row>130</xdr:row>
      <xdr:rowOff>142875</xdr:rowOff>
    </xdr:from>
    <xdr:to>
      <xdr:col>9</xdr:col>
      <xdr:colOff>1462419</xdr:colOff>
      <xdr:row>130</xdr:row>
      <xdr:rowOff>682625</xdr:rowOff>
    </xdr:to>
    <xdr:pic>
      <xdr:nvPicPr>
        <xdr:cNvPr id="243" name="Image 242">
          <a:extLst>
            <a:ext uri="{FF2B5EF4-FFF2-40B4-BE49-F238E27FC236}">
              <a16:creationId xmlns:a16="http://schemas.microsoft.com/office/drawing/2014/main" id="{00000000-0008-0000-0000-0000F3000000}"/>
            </a:ext>
          </a:extLst>
        </xdr:cNvPr>
        <xdr:cNvPicPr>
          <a:picLocks noChangeAspect="1"/>
        </xdr:cNvPicPr>
      </xdr:nvPicPr>
      <xdr:blipFill>
        <a:blip xmlns:r="http://schemas.openxmlformats.org/officeDocument/2006/relationships" r:embed="rId36"/>
        <a:stretch>
          <a:fillRect/>
        </a:stretch>
      </xdr:blipFill>
      <xdr:spPr>
        <a:xfrm>
          <a:off x="9128125" y="5111750"/>
          <a:ext cx="1097294" cy="539750"/>
        </a:xfrm>
        <a:prstGeom prst="rect">
          <a:avLst/>
        </a:prstGeom>
      </xdr:spPr>
    </xdr:pic>
    <xdr:clientData/>
  </xdr:twoCellAnchor>
  <xdr:twoCellAnchor>
    <xdr:from>
      <xdr:col>9</xdr:col>
      <xdr:colOff>174625</xdr:colOff>
      <xdr:row>153</xdr:row>
      <xdr:rowOff>508000</xdr:rowOff>
    </xdr:from>
    <xdr:to>
      <xdr:col>9</xdr:col>
      <xdr:colOff>1400997</xdr:colOff>
      <xdr:row>153</xdr:row>
      <xdr:rowOff>1016000</xdr:rowOff>
    </xdr:to>
    <xdr:pic>
      <xdr:nvPicPr>
        <xdr:cNvPr id="244" name="Image 243" descr="Logo der Physikalisch-Technischen Bundesanstalt">
          <a:extLst>
            <a:ext uri="{FF2B5EF4-FFF2-40B4-BE49-F238E27FC236}">
              <a16:creationId xmlns:a16="http://schemas.microsoft.com/office/drawing/2014/main" id="{00000000-0008-0000-0000-0000F4000000}"/>
            </a:ext>
          </a:extLst>
        </xdr:cNvPr>
        <xdr:cNvPicPr>
          <a:picLocks noChangeAspect="1" noChangeArrowheads="1"/>
        </xdr:cNvPicPr>
      </xdr:nvPicPr>
      <xdr:blipFill>
        <a:blip xmlns:r="http://schemas.openxmlformats.org/officeDocument/2006/relationships" r:embed="rId60" cstate="print">
          <a:extLst>
            <a:ext uri="{28A0092B-C50C-407E-A947-70E740481C1C}">
              <a14:useLocalDpi xmlns:a14="http://schemas.microsoft.com/office/drawing/2010/main" val="0"/>
            </a:ext>
          </a:extLst>
        </a:blip>
        <a:srcRect/>
        <a:stretch>
          <a:fillRect/>
        </a:stretch>
      </xdr:blipFill>
      <xdr:spPr bwMode="auto">
        <a:xfrm>
          <a:off x="8937625" y="124364750"/>
          <a:ext cx="1226372" cy="508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13</xdr:col>
      <xdr:colOff>244929</xdr:colOff>
      <xdr:row>57</xdr:row>
      <xdr:rowOff>40821</xdr:rowOff>
    </xdr:from>
    <xdr:to>
      <xdr:col>13</xdr:col>
      <xdr:colOff>2149929</xdr:colOff>
      <xdr:row>57</xdr:row>
      <xdr:rowOff>865182</xdr:rowOff>
    </xdr:to>
    <xdr:pic>
      <xdr:nvPicPr>
        <xdr:cNvPr id="26" name="Image 25">
          <a:extLst>
            <a:ext uri="{FF2B5EF4-FFF2-40B4-BE49-F238E27FC236}">
              <a16:creationId xmlns:a16="http://schemas.microsoft.com/office/drawing/2014/main" id="{00000000-0008-0000-0000-00001A000000}"/>
            </a:ext>
          </a:extLst>
        </xdr:cNvPr>
        <xdr:cNvPicPr>
          <a:picLocks noChangeAspect="1"/>
        </xdr:cNvPicPr>
      </xdr:nvPicPr>
      <xdr:blipFill>
        <a:blip xmlns:r="http://schemas.openxmlformats.org/officeDocument/2006/relationships" r:embed="rId85">
          <a:extLst>
            <a:ext uri="{28A0092B-C50C-407E-A947-70E740481C1C}">
              <a14:useLocalDpi xmlns:a14="http://schemas.microsoft.com/office/drawing/2010/main" val="0"/>
            </a:ext>
          </a:extLst>
        </a:blip>
        <a:stretch>
          <a:fillRect/>
        </a:stretch>
      </xdr:blipFill>
      <xdr:spPr>
        <a:xfrm>
          <a:off x="16070036" y="34113107"/>
          <a:ext cx="1905000" cy="824361"/>
        </a:xfrm>
        <a:prstGeom prst="rect">
          <a:avLst/>
        </a:prstGeom>
      </xdr:spPr>
    </xdr:pic>
    <xdr:clientData/>
  </xdr:twoCellAnchor>
  <xdr:twoCellAnchor>
    <xdr:from>
      <xdr:col>9</xdr:col>
      <xdr:colOff>299357</xdr:colOff>
      <xdr:row>242</xdr:row>
      <xdr:rowOff>802821</xdr:rowOff>
    </xdr:from>
    <xdr:to>
      <xdr:col>9</xdr:col>
      <xdr:colOff>1431322</xdr:colOff>
      <xdr:row>242</xdr:row>
      <xdr:rowOff>1170213</xdr:rowOff>
    </xdr:to>
    <xdr:pic>
      <xdr:nvPicPr>
        <xdr:cNvPr id="246" name="Image 245">
          <a:extLst>
            <a:ext uri="{FF2B5EF4-FFF2-40B4-BE49-F238E27FC236}">
              <a16:creationId xmlns:a16="http://schemas.microsoft.com/office/drawing/2014/main" id="{00000000-0008-0000-0000-0000F6000000}"/>
            </a:ext>
          </a:extLst>
        </xdr:cNvPr>
        <xdr:cNvPicPr>
          <a:picLocks noChangeAspect="1"/>
        </xdr:cNvPicPr>
      </xdr:nvPicPr>
      <xdr:blipFill>
        <a:blip xmlns:r="http://schemas.openxmlformats.org/officeDocument/2006/relationships" r:embed="rId86">
          <a:extLst>
            <a:ext uri="{28A0092B-C50C-407E-A947-70E740481C1C}">
              <a14:useLocalDpi xmlns:a14="http://schemas.microsoft.com/office/drawing/2010/main" val="0"/>
            </a:ext>
          </a:extLst>
        </a:blip>
        <a:stretch>
          <a:fillRect/>
        </a:stretch>
      </xdr:blipFill>
      <xdr:spPr>
        <a:xfrm>
          <a:off x="9266464" y="221265750"/>
          <a:ext cx="1131965" cy="367392"/>
        </a:xfrm>
        <a:prstGeom prst="rect">
          <a:avLst/>
        </a:prstGeom>
      </xdr:spPr>
    </xdr:pic>
    <xdr:clientData/>
  </xdr:twoCellAnchor>
  <xdr:twoCellAnchor>
    <xdr:from>
      <xdr:col>9</xdr:col>
      <xdr:colOff>231322</xdr:colOff>
      <xdr:row>24</xdr:row>
      <xdr:rowOff>149679</xdr:rowOff>
    </xdr:from>
    <xdr:to>
      <xdr:col>9</xdr:col>
      <xdr:colOff>1347108</xdr:colOff>
      <xdr:row>24</xdr:row>
      <xdr:rowOff>503465</xdr:rowOff>
    </xdr:to>
    <xdr:pic>
      <xdr:nvPicPr>
        <xdr:cNvPr id="249" name="Image 248">
          <a:extLst>
            <a:ext uri="{FF2B5EF4-FFF2-40B4-BE49-F238E27FC236}">
              <a16:creationId xmlns:a16="http://schemas.microsoft.com/office/drawing/2014/main" id="{00000000-0008-0000-0000-0000F9000000}"/>
            </a:ext>
          </a:extLst>
        </xdr:cNvPr>
        <xdr:cNvPicPr>
          <a:picLocks noChangeAspect="1"/>
        </xdr:cNvPicPr>
      </xdr:nvPicPr>
      <xdr:blipFill>
        <a:blip xmlns:r="http://schemas.openxmlformats.org/officeDocument/2006/relationships" r:embed="rId87">
          <a:extLst>
            <a:ext uri="{28A0092B-C50C-407E-A947-70E740481C1C}">
              <a14:useLocalDpi xmlns:a14="http://schemas.microsoft.com/office/drawing/2010/main" val="0"/>
            </a:ext>
          </a:extLst>
        </a:blip>
        <a:stretch>
          <a:fillRect/>
        </a:stretch>
      </xdr:blipFill>
      <xdr:spPr>
        <a:xfrm>
          <a:off x="9198429" y="13593536"/>
          <a:ext cx="1115786" cy="353786"/>
        </a:xfrm>
        <a:prstGeom prst="rect">
          <a:avLst/>
        </a:prstGeom>
      </xdr:spPr>
    </xdr:pic>
    <xdr:clientData/>
  </xdr:twoCellAnchor>
  <xdr:twoCellAnchor>
    <xdr:from>
      <xdr:col>9</xdr:col>
      <xdr:colOff>285751</xdr:colOff>
      <xdr:row>116</xdr:row>
      <xdr:rowOff>149680</xdr:rowOff>
    </xdr:from>
    <xdr:to>
      <xdr:col>9</xdr:col>
      <xdr:colOff>1428750</xdr:colOff>
      <xdr:row>116</xdr:row>
      <xdr:rowOff>518602</xdr:rowOff>
    </xdr:to>
    <xdr:pic>
      <xdr:nvPicPr>
        <xdr:cNvPr id="250" name="Image 249">
          <a:extLst>
            <a:ext uri="{FF2B5EF4-FFF2-40B4-BE49-F238E27FC236}">
              <a16:creationId xmlns:a16="http://schemas.microsoft.com/office/drawing/2014/main" id="{00000000-0008-0000-0000-0000FA000000}"/>
            </a:ext>
          </a:extLst>
        </xdr:cNvPr>
        <xdr:cNvPicPr>
          <a:picLocks noChangeAspect="1"/>
        </xdr:cNvPicPr>
      </xdr:nvPicPr>
      <xdr:blipFill>
        <a:blip xmlns:r="http://schemas.openxmlformats.org/officeDocument/2006/relationships" r:embed="rId88"/>
        <a:stretch>
          <a:fillRect/>
        </a:stretch>
      </xdr:blipFill>
      <xdr:spPr>
        <a:xfrm>
          <a:off x="9252858" y="105673073"/>
          <a:ext cx="1142999" cy="368922"/>
        </a:xfrm>
        <a:prstGeom prst="rect">
          <a:avLst/>
        </a:prstGeom>
      </xdr:spPr>
    </xdr:pic>
    <xdr:clientData/>
  </xdr:twoCellAnchor>
  <xdr:twoCellAnchor>
    <xdr:from>
      <xdr:col>9</xdr:col>
      <xdr:colOff>326572</xdr:colOff>
      <xdr:row>117</xdr:row>
      <xdr:rowOff>149680</xdr:rowOff>
    </xdr:from>
    <xdr:to>
      <xdr:col>9</xdr:col>
      <xdr:colOff>1442357</xdr:colOff>
      <xdr:row>117</xdr:row>
      <xdr:rowOff>514656</xdr:rowOff>
    </xdr:to>
    <xdr:pic>
      <xdr:nvPicPr>
        <xdr:cNvPr id="251" name="Image 250">
          <a:extLst>
            <a:ext uri="{FF2B5EF4-FFF2-40B4-BE49-F238E27FC236}">
              <a16:creationId xmlns:a16="http://schemas.microsoft.com/office/drawing/2014/main" id="{00000000-0008-0000-0000-0000FB000000}"/>
            </a:ext>
          </a:extLst>
        </xdr:cNvPr>
        <xdr:cNvPicPr>
          <a:picLocks noChangeAspect="1"/>
        </xdr:cNvPicPr>
      </xdr:nvPicPr>
      <xdr:blipFill>
        <a:blip xmlns:r="http://schemas.openxmlformats.org/officeDocument/2006/relationships" r:embed="rId89"/>
        <a:stretch>
          <a:fillRect/>
        </a:stretch>
      </xdr:blipFill>
      <xdr:spPr>
        <a:xfrm>
          <a:off x="9293679" y="106353430"/>
          <a:ext cx="1115785" cy="364976"/>
        </a:xfrm>
        <a:prstGeom prst="rect">
          <a:avLst/>
        </a:prstGeom>
      </xdr:spPr>
    </xdr:pic>
    <xdr:clientData/>
  </xdr:twoCellAnchor>
  <xdr:twoCellAnchor>
    <xdr:from>
      <xdr:col>9</xdr:col>
      <xdr:colOff>299356</xdr:colOff>
      <xdr:row>118</xdr:row>
      <xdr:rowOff>149679</xdr:rowOff>
    </xdr:from>
    <xdr:to>
      <xdr:col>9</xdr:col>
      <xdr:colOff>1442357</xdr:colOff>
      <xdr:row>118</xdr:row>
      <xdr:rowOff>518601</xdr:rowOff>
    </xdr:to>
    <xdr:pic>
      <xdr:nvPicPr>
        <xdr:cNvPr id="252" name="Image 251">
          <a:extLst>
            <a:ext uri="{FF2B5EF4-FFF2-40B4-BE49-F238E27FC236}">
              <a16:creationId xmlns:a16="http://schemas.microsoft.com/office/drawing/2014/main" id="{00000000-0008-0000-0000-0000FC000000}"/>
            </a:ext>
          </a:extLst>
        </xdr:cNvPr>
        <xdr:cNvPicPr>
          <a:picLocks noChangeAspect="1"/>
        </xdr:cNvPicPr>
      </xdr:nvPicPr>
      <xdr:blipFill>
        <a:blip xmlns:r="http://schemas.openxmlformats.org/officeDocument/2006/relationships" r:embed="rId88"/>
        <a:stretch>
          <a:fillRect/>
        </a:stretch>
      </xdr:blipFill>
      <xdr:spPr>
        <a:xfrm>
          <a:off x="9266463" y="107033786"/>
          <a:ext cx="1143001" cy="368922"/>
        </a:xfrm>
        <a:prstGeom prst="rect">
          <a:avLst/>
        </a:prstGeom>
      </xdr:spPr>
    </xdr:pic>
    <xdr:clientData/>
  </xdr:twoCellAnchor>
  <xdr:twoCellAnchor>
    <xdr:from>
      <xdr:col>9</xdr:col>
      <xdr:colOff>122465</xdr:colOff>
      <xdr:row>258</xdr:row>
      <xdr:rowOff>394607</xdr:rowOff>
    </xdr:from>
    <xdr:to>
      <xdr:col>9</xdr:col>
      <xdr:colOff>1558664</xdr:colOff>
      <xdr:row>258</xdr:row>
      <xdr:rowOff>816428</xdr:rowOff>
    </xdr:to>
    <xdr:pic>
      <xdr:nvPicPr>
        <xdr:cNvPr id="248" name="Image 247">
          <a:extLst>
            <a:ext uri="{FF2B5EF4-FFF2-40B4-BE49-F238E27FC236}">
              <a16:creationId xmlns:a16="http://schemas.microsoft.com/office/drawing/2014/main" id="{00000000-0008-0000-0000-0000F8000000}"/>
            </a:ext>
          </a:extLst>
        </xdr:cNvPr>
        <xdr:cNvPicPr>
          <a:picLocks noChangeAspect="1"/>
        </xdr:cNvPicPr>
      </xdr:nvPicPr>
      <xdr:blipFill>
        <a:blip xmlns:r="http://schemas.openxmlformats.org/officeDocument/2006/relationships" r:embed="rId90"/>
        <a:stretch>
          <a:fillRect/>
        </a:stretch>
      </xdr:blipFill>
      <xdr:spPr>
        <a:xfrm>
          <a:off x="9089572" y="257841750"/>
          <a:ext cx="1436199" cy="421821"/>
        </a:xfrm>
        <a:prstGeom prst="rect">
          <a:avLst/>
        </a:prstGeom>
      </xdr:spPr>
    </xdr:pic>
    <xdr:clientData/>
  </xdr:twoCellAnchor>
  <xdr:twoCellAnchor>
    <xdr:from>
      <xdr:col>9</xdr:col>
      <xdr:colOff>122465</xdr:colOff>
      <xdr:row>259</xdr:row>
      <xdr:rowOff>353786</xdr:rowOff>
    </xdr:from>
    <xdr:to>
      <xdr:col>9</xdr:col>
      <xdr:colOff>1558664</xdr:colOff>
      <xdr:row>259</xdr:row>
      <xdr:rowOff>775607</xdr:rowOff>
    </xdr:to>
    <xdr:pic>
      <xdr:nvPicPr>
        <xdr:cNvPr id="255" name="Image 254">
          <a:extLst>
            <a:ext uri="{FF2B5EF4-FFF2-40B4-BE49-F238E27FC236}">
              <a16:creationId xmlns:a16="http://schemas.microsoft.com/office/drawing/2014/main" id="{00000000-0008-0000-0000-0000FF000000}"/>
            </a:ext>
          </a:extLst>
        </xdr:cNvPr>
        <xdr:cNvPicPr>
          <a:picLocks noChangeAspect="1"/>
        </xdr:cNvPicPr>
      </xdr:nvPicPr>
      <xdr:blipFill>
        <a:blip xmlns:r="http://schemas.openxmlformats.org/officeDocument/2006/relationships" r:embed="rId90"/>
        <a:stretch>
          <a:fillRect/>
        </a:stretch>
      </xdr:blipFill>
      <xdr:spPr>
        <a:xfrm>
          <a:off x="9089572" y="258943929"/>
          <a:ext cx="1436199" cy="421821"/>
        </a:xfrm>
        <a:prstGeom prst="rect">
          <a:avLst/>
        </a:prstGeom>
      </xdr:spPr>
    </xdr:pic>
    <xdr:clientData/>
  </xdr:twoCellAnchor>
  <xdr:twoCellAnchor>
    <xdr:from>
      <xdr:col>9</xdr:col>
      <xdr:colOff>517071</xdr:colOff>
      <xdr:row>190</xdr:row>
      <xdr:rowOff>190500</xdr:rowOff>
    </xdr:from>
    <xdr:to>
      <xdr:col>9</xdr:col>
      <xdr:colOff>1269651</xdr:colOff>
      <xdr:row>190</xdr:row>
      <xdr:rowOff>943080</xdr:rowOff>
    </xdr:to>
    <xdr:pic>
      <xdr:nvPicPr>
        <xdr:cNvPr id="247" name="Image 246">
          <a:extLst>
            <a:ext uri="{FF2B5EF4-FFF2-40B4-BE49-F238E27FC236}">
              <a16:creationId xmlns:a16="http://schemas.microsoft.com/office/drawing/2014/main" id="{00000000-0008-0000-0000-0000F7000000}"/>
            </a:ext>
          </a:extLst>
        </xdr:cNvPr>
        <xdr:cNvPicPr>
          <a:picLocks noChangeAspect="1"/>
        </xdr:cNvPicPr>
      </xdr:nvPicPr>
      <xdr:blipFill>
        <a:blip xmlns:r="http://schemas.openxmlformats.org/officeDocument/2006/relationships" r:embed="rId91"/>
        <a:stretch>
          <a:fillRect/>
        </a:stretch>
      </xdr:blipFill>
      <xdr:spPr>
        <a:xfrm>
          <a:off x="9484178" y="161680071"/>
          <a:ext cx="752580" cy="752580"/>
        </a:xfrm>
        <a:prstGeom prst="rect">
          <a:avLst/>
        </a:prstGeom>
      </xdr:spPr>
    </xdr:pic>
    <xdr:clientData/>
  </xdr:twoCellAnchor>
  <xdr:twoCellAnchor>
    <xdr:from>
      <xdr:col>9</xdr:col>
      <xdr:colOff>95250</xdr:colOff>
      <xdr:row>241</xdr:row>
      <xdr:rowOff>367392</xdr:rowOff>
    </xdr:from>
    <xdr:to>
      <xdr:col>9</xdr:col>
      <xdr:colOff>1609936</xdr:colOff>
      <xdr:row>241</xdr:row>
      <xdr:rowOff>1320025</xdr:rowOff>
    </xdr:to>
    <xdr:pic>
      <xdr:nvPicPr>
        <xdr:cNvPr id="254" name="Image 253">
          <a:extLst>
            <a:ext uri="{FF2B5EF4-FFF2-40B4-BE49-F238E27FC236}">
              <a16:creationId xmlns:a16="http://schemas.microsoft.com/office/drawing/2014/main" id="{00000000-0008-0000-0000-0000FE000000}"/>
            </a:ext>
          </a:extLst>
        </xdr:cNvPr>
        <xdr:cNvPicPr>
          <a:picLocks noChangeAspect="1"/>
        </xdr:cNvPicPr>
      </xdr:nvPicPr>
      <xdr:blipFill>
        <a:blip xmlns:r="http://schemas.openxmlformats.org/officeDocument/2006/relationships" r:embed="rId92"/>
        <a:stretch>
          <a:fillRect/>
        </a:stretch>
      </xdr:blipFill>
      <xdr:spPr>
        <a:xfrm>
          <a:off x="9062357" y="238614856"/>
          <a:ext cx="1514686" cy="952633"/>
        </a:xfrm>
        <a:prstGeom prst="rect">
          <a:avLst/>
        </a:prstGeom>
      </xdr:spPr>
    </xdr:pic>
    <xdr:clientData/>
  </xdr:twoCellAnchor>
  <xdr:twoCellAnchor>
    <xdr:from>
      <xdr:col>9</xdr:col>
      <xdr:colOff>95251</xdr:colOff>
      <xdr:row>154</xdr:row>
      <xdr:rowOff>517071</xdr:rowOff>
    </xdr:from>
    <xdr:to>
      <xdr:col>9</xdr:col>
      <xdr:colOff>1570475</xdr:colOff>
      <xdr:row>154</xdr:row>
      <xdr:rowOff>911678</xdr:rowOff>
    </xdr:to>
    <xdr:pic>
      <xdr:nvPicPr>
        <xdr:cNvPr id="253" name="Image 252">
          <a:extLst>
            <a:ext uri="{FF2B5EF4-FFF2-40B4-BE49-F238E27FC236}">
              <a16:creationId xmlns:a16="http://schemas.microsoft.com/office/drawing/2014/main" id="{00000000-0008-0000-0000-0000FD000000}"/>
            </a:ext>
          </a:extLst>
        </xdr:cNvPr>
        <xdr:cNvPicPr>
          <a:picLocks noChangeAspect="1"/>
        </xdr:cNvPicPr>
      </xdr:nvPicPr>
      <xdr:blipFill>
        <a:blip xmlns:r="http://schemas.openxmlformats.org/officeDocument/2006/relationships" r:embed="rId93"/>
        <a:stretch>
          <a:fillRect/>
        </a:stretch>
      </xdr:blipFill>
      <xdr:spPr>
        <a:xfrm>
          <a:off x="9062358" y="133458857"/>
          <a:ext cx="1475224" cy="394607"/>
        </a:xfrm>
        <a:prstGeom prst="rect">
          <a:avLst/>
        </a:prstGeom>
      </xdr:spPr>
    </xdr:pic>
    <xdr:clientData/>
  </xdr:twoCellAnchor>
  <xdr:twoCellAnchor>
    <xdr:from>
      <xdr:col>9</xdr:col>
      <xdr:colOff>81642</xdr:colOff>
      <xdr:row>240</xdr:row>
      <xdr:rowOff>693965</xdr:rowOff>
    </xdr:from>
    <xdr:to>
      <xdr:col>9</xdr:col>
      <xdr:colOff>1496785</xdr:colOff>
      <xdr:row>240</xdr:row>
      <xdr:rowOff>1142457</xdr:rowOff>
    </xdr:to>
    <xdr:pic>
      <xdr:nvPicPr>
        <xdr:cNvPr id="257" name="Image 256">
          <a:extLst>
            <a:ext uri="{FF2B5EF4-FFF2-40B4-BE49-F238E27FC236}">
              <a16:creationId xmlns:a16="http://schemas.microsoft.com/office/drawing/2014/main" id="{00000000-0008-0000-0000-000001010000}"/>
            </a:ext>
          </a:extLst>
        </xdr:cNvPr>
        <xdr:cNvPicPr>
          <a:picLocks noChangeAspect="1"/>
        </xdr:cNvPicPr>
      </xdr:nvPicPr>
      <xdr:blipFill>
        <a:blip xmlns:r="http://schemas.openxmlformats.org/officeDocument/2006/relationships" r:embed="rId94"/>
        <a:stretch>
          <a:fillRect/>
        </a:stretch>
      </xdr:blipFill>
      <xdr:spPr>
        <a:xfrm>
          <a:off x="9048749" y="238574036"/>
          <a:ext cx="1415143" cy="448492"/>
        </a:xfrm>
        <a:prstGeom prst="rect">
          <a:avLst/>
        </a:prstGeom>
      </xdr:spPr>
    </xdr:pic>
    <xdr:clientData/>
  </xdr:twoCellAnchor>
  <xdr:twoCellAnchor>
    <xdr:from>
      <xdr:col>9</xdr:col>
      <xdr:colOff>136071</xdr:colOff>
      <xdr:row>237</xdr:row>
      <xdr:rowOff>762000</xdr:rowOff>
    </xdr:from>
    <xdr:to>
      <xdr:col>9</xdr:col>
      <xdr:colOff>1551214</xdr:colOff>
      <xdr:row>237</xdr:row>
      <xdr:rowOff>1210492</xdr:rowOff>
    </xdr:to>
    <xdr:pic>
      <xdr:nvPicPr>
        <xdr:cNvPr id="258" name="Image 257">
          <a:extLst>
            <a:ext uri="{FF2B5EF4-FFF2-40B4-BE49-F238E27FC236}">
              <a16:creationId xmlns:a16="http://schemas.microsoft.com/office/drawing/2014/main" id="{00000000-0008-0000-0000-000002010000}"/>
            </a:ext>
          </a:extLst>
        </xdr:cNvPr>
        <xdr:cNvPicPr>
          <a:picLocks noChangeAspect="1"/>
        </xdr:cNvPicPr>
      </xdr:nvPicPr>
      <xdr:blipFill>
        <a:blip xmlns:r="http://schemas.openxmlformats.org/officeDocument/2006/relationships" r:embed="rId94"/>
        <a:stretch>
          <a:fillRect/>
        </a:stretch>
      </xdr:blipFill>
      <xdr:spPr>
        <a:xfrm>
          <a:off x="9103178" y="232804607"/>
          <a:ext cx="1415143" cy="448492"/>
        </a:xfrm>
        <a:prstGeom prst="rect">
          <a:avLst/>
        </a:prstGeom>
      </xdr:spPr>
    </xdr:pic>
    <xdr:clientData/>
  </xdr:twoCellAnchor>
  <xdr:twoCellAnchor>
    <xdr:from>
      <xdr:col>9</xdr:col>
      <xdr:colOff>108857</xdr:colOff>
      <xdr:row>235</xdr:row>
      <xdr:rowOff>748393</xdr:rowOff>
    </xdr:from>
    <xdr:to>
      <xdr:col>9</xdr:col>
      <xdr:colOff>1524000</xdr:colOff>
      <xdr:row>235</xdr:row>
      <xdr:rowOff>1196885</xdr:rowOff>
    </xdr:to>
    <xdr:pic>
      <xdr:nvPicPr>
        <xdr:cNvPr id="259" name="Image 258">
          <a:extLst>
            <a:ext uri="{FF2B5EF4-FFF2-40B4-BE49-F238E27FC236}">
              <a16:creationId xmlns:a16="http://schemas.microsoft.com/office/drawing/2014/main" id="{00000000-0008-0000-0000-000003010000}"/>
            </a:ext>
          </a:extLst>
        </xdr:cNvPr>
        <xdr:cNvPicPr>
          <a:picLocks noChangeAspect="1"/>
        </xdr:cNvPicPr>
      </xdr:nvPicPr>
      <xdr:blipFill>
        <a:blip xmlns:r="http://schemas.openxmlformats.org/officeDocument/2006/relationships" r:embed="rId94"/>
        <a:stretch>
          <a:fillRect/>
        </a:stretch>
      </xdr:blipFill>
      <xdr:spPr>
        <a:xfrm>
          <a:off x="9075964" y="228899357"/>
          <a:ext cx="1415143" cy="448492"/>
        </a:xfrm>
        <a:prstGeom prst="rect">
          <a:avLst/>
        </a:prstGeom>
      </xdr:spPr>
    </xdr:pic>
    <xdr:clientData/>
  </xdr:twoCellAnchor>
  <xdr:twoCellAnchor>
    <xdr:from>
      <xdr:col>9</xdr:col>
      <xdr:colOff>149679</xdr:colOff>
      <xdr:row>239</xdr:row>
      <xdr:rowOff>762000</xdr:rowOff>
    </xdr:from>
    <xdr:to>
      <xdr:col>9</xdr:col>
      <xdr:colOff>1564822</xdr:colOff>
      <xdr:row>239</xdr:row>
      <xdr:rowOff>1210492</xdr:rowOff>
    </xdr:to>
    <xdr:pic>
      <xdr:nvPicPr>
        <xdr:cNvPr id="260" name="Image 259">
          <a:extLst>
            <a:ext uri="{FF2B5EF4-FFF2-40B4-BE49-F238E27FC236}">
              <a16:creationId xmlns:a16="http://schemas.microsoft.com/office/drawing/2014/main" id="{00000000-0008-0000-0000-000004010000}"/>
            </a:ext>
          </a:extLst>
        </xdr:cNvPr>
        <xdr:cNvPicPr>
          <a:picLocks noChangeAspect="1"/>
        </xdr:cNvPicPr>
      </xdr:nvPicPr>
      <xdr:blipFill>
        <a:blip xmlns:r="http://schemas.openxmlformats.org/officeDocument/2006/relationships" r:embed="rId94"/>
        <a:stretch>
          <a:fillRect/>
        </a:stretch>
      </xdr:blipFill>
      <xdr:spPr>
        <a:xfrm>
          <a:off x="9116786" y="236696250"/>
          <a:ext cx="1415143" cy="448492"/>
        </a:xfrm>
        <a:prstGeom prst="rect">
          <a:avLst/>
        </a:prstGeom>
      </xdr:spPr>
    </xdr:pic>
    <xdr:clientData/>
  </xdr:twoCellAnchor>
  <xdr:twoCellAnchor>
    <xdr:from>
      <xdr:col>9</xdr:col>
      <xdr:colOff>176893</xdr:colOff>
      <xdr:row>236</xdr:row>
      <xdr:rowOff>734786</xdr:rowOff>
    </xdr:from>
    <xdr:to>
      <xdr:col>9</xdr:col>
      <xdr:colOff>1592036</xdr:colOff>
      <xdr:row>236</xdr:row>
      <xdr:rowOff>1183278</xdr:rowOff>
    </xdr:to>
    <xdr:pic>
      <xdr:nvPicPr>
        <xdr:cNvPr id="261" name="Image 260">
          <a:extLst>
            <a:ext uri="{FF2B5EF4-FFF2-40B4-BE49-F238E27FC236}">
              <a16:creationId xmlns:a16="http://schemas.microsoft.com/office/drawing/2014/main" id="{00000000-0008-0000-0000-000005010000}"/>
            </a:ext>
          </a:extLst>
        </xdr:cNvPr>
        <xdr:cNvPicPr>
          <a:picLocks noChangeAspect="1"/>
        </xdr:cNvPicPr>
      </xdr:nvPicPr>
      <xdr:blipFill>
        <a:blip xmlns:r="http://schemas.openxmlformats.org/officeDocument/2006/relationships" r:embed="rId94"/>
        <a:stretch>
          <a:fillRect/>
        </a:stretch>
      </xdr:blipFill>
      <xdr:spPr>
        <a:xfrm>
          <a:off x="9144000" y="230831572"/>
          <a:ext cx="1415143" cy="448492"/>
        </a:xfrm>
        <a:prstGeom prst="rect">
          <a:avLst/>
        </a:prstGeom>
      </xdr:spPr>
    </xdr:pic>
    <xdr:clientData/>
  </xdr:twoCellAnchor>
  <xdr:twoCellAnchor>
    <xdr:from>
      <xdr:col>9</xdr:col>
      <xdr:colOff>149678</xdr:colOff>
      <xdr:row>238</xdr:row>
      <xdr:rowOff>721179</xdr:rowOff>
    </xdr:from>
    <xdr:to>
      <xdr:col>9</xdr:col>
      <xdr:colOff>1564821</xdr:colOff>
      <xdr:row>238</xdr:row>
      <xdr:rowOff>1169671</xdr:rowOff>
    </xdr:to>
    <xdr:pic>
      <xdr:nvPicPr>
        <xdr:cNvPr id="262" name="Image 261">
          <a:extLst>
            <a:ext uri="{FF2B5EF4-FFF2-40B4-BE49-F238E27FC236}">
              <a16:creationId xmlns:a16="http://schemas.microsoft.com/office/drawing/2014/main" id="{00000000-0008-0000-0000-000006010000}"/>
            </a:ext>
          </a:extLst>
        </xdr:cNvPr>
        <xdr:cNvPicPr>
          <a:picLocks noChangeAspect="1"/>
        </xdr:cNvPicPr>
      </xdr:nvPicPr>
      <xdr:blipFill>
        <a:blip xmlns:r="http://schemas.openxmlformats.org/officeDocument/2006/relationships" r:embed="rId94"/>
        <a:stretch>
          <a:fillRect/>
        </a:stretch>
      </xdr:blipFill>
      <xdr:spPr>
        <a:xfrm>
          <a:off x="9116785" y="234709608"/>
          <a:ext cx="1415143" cy="448492"/>
        </a:xfrm>
        <a:prstGeom prst="rect">
          <a:avLst/>
        </a:prstGeom>
      </xdr:spPr>
    </xdr:pic>
    <xdr:clientData/>
  </xdr:twoCellAnchor>
  <xdr:twoCellAnchor>
    <xdr:from>
      <xdr:col>9</xdr:col>
      <xdr:colOff>367393</xdr:colOff>
      <xdr:row>29</xdr:row>
      <xdr:rowOff>122465</xdr:rowOff>
    </xdr:from>
    <xdr:to>
      <xdr:col>9</xdr:col>
      <xdr:colOff>1319893</xdr:colOff>
      <xdr:row>29</xdr:row>
      <xdr:rowOff>1027341</xdr:rowOff>
    </xdr:to>
    <xdr:pic>
      <xdr:nvPicPr>
        <xdr:cNvPr id="263" name="Image 262">
          <a:extLst>
            <a:ext uri="{FF2B5EF4-FFF2-40B4-BE49-F238E27FC236}">
              <a16:creationId xmlns:a16="http://schemas.microsoft.com/office/drawing/2014/main" id="{00000000-0008-0000-0000-000007010000}"/>
            </a:ext>
          </a:extLst>
        </xdr:cNvPr>
        <xdr:cNvPicPr>
          <a:picLocks noChangeAspect="1"/>
        </xdr:cNvPicPr>
      </xdr:nvPicPr>
      <xdr:blipFill>
        <a:blip xmlns:r="http://schemas.openxmlformats.org/officeDocument/2006/relationships" r:embed="rId95">
          <a:extLst>
            <a:ext uri="{28A0092B-C50C-407E-A947-70E740481C1C}">
              <a14:useLocalDpi xmlns:a14="http://schemas.microsoft.com/office/drawing/2010/main" val="0"/>
            </a:ext>
          </a:extLst>
        </a:blip>
        <a:stretch>
          <a:fillRect/>
        </a:stretch>
      </xdr:blipFill>
      <xdr:spPr>
        <a:xfrm>
          <a:off x="9334500" y="6721929"/>
          <a:ext cx="952500" cy="904876"/>
        </a:xfrm>
        <a:prstGeom prst="rect">
          <a:avLst/>
        </a:prstGeom>
      </xdr:spPr>
    </xdr:pic>
    <xdr:clientData/>
  </xdr:twoCellAnchor>
  <xdr:twoCellAnchor>
    <xdr:from>
      <xdr:col>9</xdr:col>
      <xdr:colOff>95250</xdr:colOff>
      <xdr:row>28</xdr:row>
      <xdr:rowOff>272143</xdr:rowOff>
    </xdr:from>
    <xdr:to>
      <xdr:col>9</xdr:col>
      <xdr:colOff>1495620</xdr:colOff>
      <xdr:row>28</xdr:row>
      <xdr:rowOff>929460</xdr:rowOff>
    </xdr:to>
    <xdr:pic>
      <xdr:nvPicPr>
        <xdr:cNvPr id="45" name="Image 44">
          <a:extLst>
            <a:ext uri="{FF2B5EF4-FFF2-40B4-BE49-F238E27FC236}">
              <a16:creationId xmlns:a16="http://schemas.microsoft.com/office/drawing/2014/main" id="{00000000-0008-0000-0000-00002D000000}"/>
            </a:ext>
          </a:extLst>
        </xdr:cNvPr>
        <xdr:cNvPicPr>
          <a:picLocks noChangeAspect="1"/>
        </xdr:cNvPicPr>
      </xdr:nvPicPr>
      <xdr:blipFill>
        <a:blip xmlns:r="http://schemas.openxmlformats.org/officeDocument/2006/relationships" r:embed="rId96"/>
        <a:stretch>
          <a:fillRect/>
        </a:stretch>
      </xdr:blipFill>
      <xdr:spPr>
        <a:xfrm>
          <a:off x="9062357" y="6871607"/>
          <a:ext cx="1400370" cy="657317"/>
        </a:xfrm>
        <a:prstGeom prst="rect">
          <a:avLst/>
        </a:prstGeom>
      </xdr:spPr>
    </xdr:pic>
    <xdr:clientData/>
  </xdr:twoCellAnchor>
  <xdr:twoCellAnchor>
    <xdr:from>
      <xdr:col>9</xdr:col>
      <xdr:colOff>149678</xdr:colOff>
      <xdr:row>30</xdr:row>
      <xdr:rowOff>204107</xdr:rowOff>
    </xdr:from>
    <xdr:to>
      <xdr:col>9</xdr:col>
      <xdr:colOff>1545783</xdr:colOff>
      <xdr:row>30</xdr:row>
      <xdr:rowOff>862532</xdr:rowOff>
    </xdr:to>
    <xdr:pic>
      <xdr:nvPicPr>
        <xdr:cNvPr id="245" name="Image 244">
          <a:extLst>
            <a:ext uri="{FF2B5EF4-FFF2-40B4-BE49-F238E27FC236}">
              <a16:creationId xmlns:a16="http://schemas.microsoft.com/office/drawing/2014/main" id="{00000000-0008-0000-0000-0000F5000000}"/>
            </a:ext>
          </a:extLst>
        </xdr:cNvPr>
        <xdr:cNvPicPr>
          <a:picLocks noChangeAspect="1"/>
        </xdr:cNvPicPr>
      </xdr:nvPicPr>
      <xdr:blipFill>
        <a:blip xmlns:r="http://schemas.openxmlformats.org/officeDocument/2006/relationships" r:embed="rId97"/>
        <a:stretch>
          <a:fillRect/>
        </a:stretch>
      </xdr:blipFill>
      <xdr:spPr>
        <a:xfrm>
          <a:off x="9116785" y="9062357"/>
          <a:ext cx="1396105" cy="658425"/>
        </a:xfrm>
        <a:prstGeom prst="rect">
          <a:avLst/>
        </a:prstGeom>
      </xdr:spPr>
    </xdr:pic>
    <xdr:clientData/>
  </xdr:twoCellAnchor>
  <xdr:twoCellAnchor>
    <xdr:from>
      <xdr:col>9</xdr:col>
      <xdr:colOff>557893</xdr:colOff>
      <xdr:row>88</xdr:row>
      <xdr:rowOff>176893</xdr:rowOff>
    </xdr:from>
    <xdr:to>
      <xdr:col>9</xdr:col>
      <xdr:colOff>1177018</xdr:colOff>
      <xdr:row>88</xdr:row>
      <xdr:rowOff>796018</xdr:rowOff>
    </xdr:to>
    <xdr:pic>
      <xdr:nvPicPr>
        <xdr:cNvPr id="256" name="Image 255">
          <a:extLst>
            <a:ext uri="{FF2B5EF4-FFF2-40B4-BE49-F238E27FC236}">
              <a16:creationId xmlns:a16="http://schemas.microsoft.com/office/drawing/2014/main" id="{00000000-0008-0000-0000-000000010000}"/>
            </a:ext>
          </a:extLst>
        </xdr:cNvPr>
        <xdr:cNvPicPr>
          <a:picLocks noChangeAspect="1"/>
        </xdr:cNvPicPr>
      </xdr:nvPicPr>
      <xdr:blipFill>
        <a:blip xmlns:r="http://schemas.openxmlformats.org/officeDocument/2006/relationships" r:embed="rId15"/>
        <a:stretch>
          <a:fillRect/>
        </a:stretch>
      </xdr:blipFill>
      <xdr:spPr>
        <a:xfrm>
          <a:off x="9525000" y="83452607"/>
          <a:ext cx="619125" cy="619125"/>
        </a:xfrm>
        <a:prstGeom prst="rect">
          <a:avLst/>
        </a:prstGeom>
      </xdr:spPr>
    </xdr:pic>
    <xdr:clientData/>
  </xdr:twoCellAnchor>
  <xdr:twoCellAnchor>
    <xdr:from>
      <xdr:col>9</xdr:col>
      <xdr:colOff>149679</xdr:colOff>
      <xdr:row>178</xdr:row>
      <xdr:rowOff>353786</xdr:rowOff>
    </xdr:from>
    <xdr:to>
      <xdr:col>9</xdr:col>
      <xdr:colOff>1483179</xdr:colOff>
      <xdr:row>178</xdr:row>
      <xdr:rowOff>690993</xdr:rowOff>
    </xdr:to>
    <xdr:pic>
      <xdr:nvPicPr>
        <xdr:cNvPr id="264" name="Immagine 1" descr="cid:image001.jpg@01D9E0C9.5C728E40">
          <a:extLst>
            <a:ext uri="{FF2B5EF4-FFF2-40B4-BE49-F238E27FC236}">
              <a16:creationId xmlns:a16="http://schemas.microsoft.com/office/drawing/2014/main" id="{00000000-0008-0000-0000-000008010000}"/>
            </a:ext>
          </a:extLst>
        </xdr:cNvPr>
        <xdr:cNvPicPr>
          <a:picLocks noChangeAspect="1" noChangeArrowheads="1"/>
        </xdr:cNvPicPr>
      </xdr:nvPicPr>
      <xdr:blipFill>
        <a:blip xmlns:r="http://schemas.openxmlformats.org/officeDocument/2006/relationships" r:embed="rId98" r:link="rId99" cstate="print">
          <a:extLst>
            <a:ext uri="{28A0092B-C50C-407E-A947-70E740481C1C}">
              <a14:useLocalDpi xmlns:a14="http://schemas.microsoft.com/office/drawing/2010/main" val="0"/>
            </a:ext>
          </a:extLst>
        </a:blip>
        <a:srcRect/>
        <a:stretch>
          <a:fillRect/>
        </a:stretch>
      </xdr:blipFill>
      <xdr:spPr bwMode="auto">
        <a:xfrm>
          <a:off x="9116786" y="161067750"/>
          <a:ext cx="1333500" cy="3372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176893</xdr:colOff>
      <xdr:row>180</xdr:row>
      <xdr:rowOff>381000</xdr:rowOff>
    </xdr:from>
    <xdr:to>
      <xdr:col>9</xdr:col>
      <xdr:colOff>1578428</xdr:colOff>
      <xdr:row>180</xdr:row>
      <xdr:rowOff>830036</xdr:rowOff>
    </xdr:to>
    <xdr:pic>
      <xdr:nvPicPr>
        <xdr:cNvPr id="265" name="Immagine 1" descr="cid:image001.jpg@01D9E0C9.5C728E40">
          <a:extLst>
            <a:ext uri="{FF2B5EF4-FFF2-40B4-BE49-F238E27FC236}">
              <a16:creationId xmlns:a16="http://schemas.microsoft.com/office/drawing/2014/main" id="{00000000-0008-0000-0000-000009010000}"/>
            </a:ext>
          </a:extLst>
        </xdr:cNvPr>
        <xdr:cNvPicPr>
          <a:picLocks noChangeAspect="1" noChangeArrowheads="1"/>
        </xdr:cNvPicPr>
      </xdr:nvPicPr>
      <xdr:blipFill>
        <a:blip xmlns:r="http://schemas.openxmlformats.org/officeDocument/2006/relationships" r:embed="rId100" r:link="rId99" cstate="print">
          <a:extLst>
            <a:ext uri="{28A0092B-C50C-407E-A947-70E740481C1C}">
              <a14:useLocalDpi xmlns:a14="http://schemas.microsoft.com/office/drawing/2010/main" val="0"/>
            </a:ext>
          </a:extLst>
        </a:blip>
        <a:srcRect/>
        <a:stretch>
          <a:fillRect/>
        </a:stretch>
      </xdr:blipFill>
      <xdr:spPr bwMode="auto">
        <a:xfrm>
          <a:off x="9144000" y="162237964"/>
          <a:ext cx="1401535" cy="4490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412750</xdr:colOff>
      <xdr:row>49</xdr:row>
      <xdr:rowOff>508000</xdr:rowOff>
    </xdr:from>
    <xdr:to>
      <xdr:col>9</xdr:col>
      <xdr:colOff>1234281</xdr:colOff>
      <xdr:row>49</xdr:row>
      <xdr:rowOff>1238250</xdr:rowOff>
    </xdr:to>
    <xdr:pic>
      <xdr:nvPicPr>
        <xdr:cNvPr id="267" name="Image 266">
          <a:extLst>
            <a:ext uri="{FF2B5EF4-FFF2-40B4-BE49-F238E27FC236}">
              <a16:creationId xmlns:a16="http://schemas.microsoft.com/office/drawing/2014/main" id="{00000000-0008-0000-0000-00000B010000}"/>
            </a:ext>
          </a:extLst>
        </xdr:cNvPr>
        <xdr:cNvPicPr>
          <a:picLocks noChangeAspect="1"/>
        </xdr:cNvPicPr>
      </xdr:nvPicPr>
      <xdr:blipFill>
        <a:blip xmlns:r="http://schemas.openxmlformats.org/officeDocument/2006/relationships" r:embed="rId67"/>
        <a:stretch>
          <a:fillRect/>
        </a:stretch>
      </xdr:blipFill>
      <xdr:spPr>
        <a:xfrm>
          <a:off x="9379857" y="36117893"/>
          <a:ext cx="821531" cy="730250"/>
        </a:xfrm>
        <a:prstGeom prst="rect">
          <a:avLst/>
        </a:prstGeom>
      </xdr:spPr>
    </xdr:pic>
    <xdr:clientData/>
  </xdr:twoCellAnchor>
  <xdr:twoCellAnchor>
    <xdr:from>
      <xdr:col>9</xdr:col>
      <xdr:colOff>312964</xdr:colOff>
      <xdr:row>131</xdr:row>
      <xdr:rowOff>163286</xdr:rowOff>
    </xdr:from>
    <xdr:to>
      <xdr:col>9</xdr:col>
      <xdr:colOff>1410258</xdr:colOff>
      <xdr:row>131</xdr:row>
      <xdr:rowOff>639536</xdr:rowOff>
    </xdr:to>
    <xdr:pic>
      <xdr:nvPicPr>
        <xdr:cNvPr id="266" name="Image 265">
          <a:extLst>
            <a:ext uri="{FF2B5EF4-FFF2-40B4-BE49-F238E27FC236}">
              <a16:creationId xmlns:a16="http://schemas.microsoft.com/office/drawing/2014/main" id="{00000000-0008-0000-0000-00000A010000}"/>
            </a:ext>
          </a:extLst>
        </xdr:cNvPr>
        <xdr:cNvPicPr>
          <a:picLocks noChangeAspect="1"/>
        </xdr:cNvPicPr>
      </xdr:nvPicPr>
      <xdr:blipFill>
        <a:blip xmlns:r="http://schemas.openxmlformats.org/officeDocument/2006/relationships" r:embed="rId36"/>
        <a:stretch>
          <a:fillRect/>
        </a:stretch>
      </xdr:blipFill>
      <xdr:spPr>
        <a:xfrm>
          <a:off x="9320893" y="11525250"/>
          <a:ext cx="1097294" cy="476250"/>
        </a:xfrm>
        <a:prstGeom prst="rect">
          <a:avLst/>
        </a:prstGeom>
      </xdr:spPr>
    </xdr:pic>
    <xdr:clientData/>
  </xdr:twoCellAnchor>
  <xdr:twoCellAnchor>
    <xdr:from>
      <xdr:col>9</xdr:col>
      <xdr:colOff>299357</xdr:colOff>
      <xdr:row>132</xdr:row>
      <xdr:rowOff>176893</xdr:rowOff>
    </xdr:from>
    <xdr:to>
      <xdr:col>9</xdr:col>
      <xdr:colOff>1396651</xdr:colOff>
      <xdr:row>132</xdr:row>
      <xdr:rowOff>653143</xdr:rowOff>
    </xdr:to>
    <xdr:pic>
      <xdr:nvPicPr>
        <xdr:cNvPr id="268" name="Image 267">
          <a:extLst>
            <a:ext uri="{FF2B5EF4-FFF2-40B4-BE49-F238E27FC236}">
              <a16:creationId xmlns:a16="http://schemas.microsoft.com/office/drawing/2014/main" id="{00000000-0008-0000-0000-00000C010000}"/>
            </a:ext>
          </a:extLst>
        </xdr:cNvPr>
        <xdr:cNvPicPr>
          <a:picLocks noChangeAspect="1"/>
        </xdr:cNvPicPr>
      </xdr:nvPicPr>
      <xdr:blipFill>
        <a:blip xmlns:r="http://schemas.openxmlformats.org/officeDocument/2006/relationships" r:embed="rId36"/>
        <a:stretch>
          <a:fillRect/>
        </a:stretch>
      </xdr:blipFill>
      <xdr:spPr>
        <a:xfrm>
          <a:off x="9307286" y="12409714"/>
          <a:ext cx="1097294" cy="476250"/>
        </a:xfrm>
        <a:prstGeom prst="rect">
          <a:avLst/>
        </a:prstGeom>
      </xdr:spPr>
    </xdr:pic>
    <xdr:clientData/>
  </xdr:twoCellAnchor>
  <xdr:twoCellAnchor>
    <xdr:from>
      <xdr:col>9</xdr:col>
      <xdr:colOff>326572</xdr:colOff>
      <xdr:row>133</xdr:row>
      <xdr:rowOff>176893</xdr:rowOff>
    </xdr:from>
    <xdr:to>
      <xdr:col>9</xdr:col>
      <xdr:colOff>1423866</xdr:colOff>
      <xdr:row>133</xdr:row>
      <xdr:rowOff>653143</xdr:rowOff>
    </xdr:to>
    <xdr:pic>
      <xdr:nvPicPr>
        <xdr:cNvPr id="269" name="Image 268">
          <a:extLst>
            <a:ext uri="{FF2B5EF4-FFF2-40B4-BE49-F238E27FC236}">
              <a16:creationId xmlns:a16="http://schemas.microsoft.com/office/drawing/2014/main" id="{00000000-0008-0000-0000-00000D010000}"/>
            </a:ext>
          </a:extLst>
        </xdr:cNvPr>
        <xdr:cNvPicPr>
          <a:picLocks noChangeAspect="1"/>
        </xdr:cNvPicPr>
      </xdr:nvPicPr>
      <xdr:blipFill>
        <a:blip xmlns:r="http://schemas.openxmlformats.org/officeDocument/2006/relationships" r:embed="rId36"/>
        <a:stretch>
          <a:fillRect/>
        </a:stretch>
      </xdr:blipFill>
      <xdr:spPr>
        <a:xfrm>
          <a:off x="9334501" y="13280572"/>
          <a:ext cx="1097294" cy="476250"/>
        </a:xfrm>
        <a:prstGeom prst="rect">
          <a:avLst/>
        </a:prstGeom>
      </xdr:spPr>
    </xdr:pic>
    <xdr:clientData/>
  </xdr:twoCellAnchor>
  <xdr:twoCellAnchor>
    <xdr:from>
      <xdr:col>9</xdr:col>
      <xdr:colOff>326571</xdr:colOff>
      <xdr:row>134</xdr:row>
      <xdr:rowOff>190500</xdr:rowOff>
    </xdr:from>
    <xdr:to>
      <xdr:col>9</xdr:col>
      <xdr:colOff>1423865</xdr:colOff>
      <xdr:row>134</xdr:row>
      <xdr:rowOff>666750</xdr:rowOff>
    </xdr:to>
    <xdr:pic>
      <xdr:nvPicPr>
        <xdr:cNvPr id="270" name="Image 269">
          <a:extLst>
            <a:ext uri="{FF2B5EF4-FFF2-40B4-BE49-F238E27FC236}">
              <a16:creationId xmlns:a16="http://schemas.microsoft.com/office/drawing/2014/main" id="{00000000-0008-0000-0000-00000E010000}"/>
            </a:ext>
          </a:extLst>
        </xdr:cNvPr>
        <xdr:cNvPicPr>
          <a:picLocks noChangeAspect="1"/>
        </xdr:cNvPicPr>
      </xdr:nvPicPr>
      <xdr:blipFill>
        <a:blip xmlns:r="http://schemas.openxmlformats.org/officeDocument/2006/relationships" r:embed="rId36"/>
        <a:stretch>
          <a:fillRect/>
        </a:stretch>
      </xdr:blipFill>
      <xdr:spPr>
        <a:xfrm>
          <a:off x="9334500" y="14165036"/>
          <a:ext cx="1097294" cy="476250"/>
        </a:xfrm>
        <a:prstGeom prst="rect">
          <a:avLst/>
        </a:prstGeom>
      </xdr:spPr>
    </xdr:pic>
    <xdr:clientData/>
  </xdr:twoCellAnchor>
  <xdr:twoCellAnchor>
    <xdr:from>
      <xdr:col>9</xdr:col>
      <xdr:colOff>312964</xdr:colOff>
      <xdr:row>135</xdr:row>
      <xdr:rowOff>190500</xdr:rowOff>
    </xdr:from>
    <xdr:to>
      <xdr:col>9</xdr:col>
      <xdr:colOff>1410258</xdr:colOff>
      <xdr:row>135</xdr:row>
      <xdr:rowOff>666750</xdr:rowOff>
    </xdr:to>
    <xdr:pic>
      <xdr:nvPicPr>
        <xdr:cNvPr id="271" name="Image 270">
          <a:extLst>
            <a:ext uri="{FF2B5EF4-FFF2-40B4-BE49-F238E27FC236}">
              <a16:creationId xmlns:a16="http://schemas.microsoft.com/office/drawing/2014/main" id="{00000000-0008-0000-0000-00000F010000}"/>
            </a:ext>
          </a:extLst>
        </xdr:cNvPr>
        <xdr:cNvPicPr>
          <a:picLocks noChangeAspect="1"/>
        </xdr:cNvPicPr>
      </xdr:nvPicPr>
      <xdr:blipFill>
        <a:blip xmlns:r="http://schemas.openxmlformats.org/officeDocument/2006/relationships" r:embed="rId36"/>
        <a:stretch>
          <a:fillRect/>
        </a:stretch>
      </xdr:blipFill>
      <xdr:spPr>
        <a:xfrm>
          <a:off x="9320893" y="15035893"/>
          <a:ext cx="1097294" cy="476250"/>
        </a:xfrm>
        <a:prstGeom prst="rect">
          <a:avLst/>
        </a:prstGeom>
      </xdr:spPr>
    </xdr:pic>
    <xdr:clientData/>
  </xdr:twoCellAnchor>
  <xdr:twoCellAnchor editAs="oneCell">
    <xdr:from>
      <xdr:col>55</xdr:col>
      <xdr:colOff>240033</xdr:colOff>
      <xdr:row>186</xdr:row>
      <xdr:rowOff>333374</xdr:rowOff>
    </xdr:from>
    <xdr:to>
      <xdr:col>55</xdr:col>
      <xdr:colOff>1085979</xdr:colOff>
      <xdr:row>186</xdr:row>
      <xdr:rowOff>868638</xdr:rowOff>
    </xdr:to>
    <xdr:pic>
      <xdr:nvPicPr>
        <xdr:cNvPr id="274" name="Image 273">
          <a:extLst>
            <a:ext uri="{FF2B5EF4-FFF2-40B4-BE49-F238E27FC236}">
              <a16:creationId xmlns:a16="http://schemas.microsoft.com/office/drawing/2014/main" id="{00000000-0008-0000-0000-000012010000}"/>
            </a:ext>
          </a:extLst>
        </xdr:cNvPr>
        <xdr:cNvPicPr>
          <a:picLocks noChangeAspect="1"/>
        </xdr:cNvPicPr>
      </xdr:nvPicPr>
      <xdr:blipFill>
        <a:blip xmlns:r="http://schemas.openxmlformats.org/officeDocument/2006/relationships" r:embed="rId101"/>
        <a:stretch>
          <a:fillRect/>
        </a:stretch>
      </xdr:blipFill>
      <xdr:spPr>
        <a:xfrm flipH="1">
          <a:off x="90044908" y="174990124"/>
          <a:ext cx="845946" cy="544789"/>
        </a:xfrm>
        <a:prstGeom prst="rect">
          <a:avLst/>
        </a:prstGeom>
      </xdr:spPr>
    </xdr:pic>
    <xdr:clientData/>
  </xdr:twoCellAnchor>
  <xdr:twoCellAnchor>
    <xdr:from>
      <xdr:col>9</xdr:col>
      <xdr:colOff>111126</xdr:colOff>
      <xdr:row>42</xdr:row>
      <xdr:rowOff>396876</xdr:rowOff>
    </xdr:from>
    <xdr:to>
      <xdr:col>9</xdr:col>
      <xdr:colOff>1529548</xdr:colOff>
      <xdr:row>42</xdr:row>
      <xdr:rowOff>777876</xdr:rowOff>
    </xdr:to>
    <xdr:pic>
      <xdr:nvPicPr>
        <xdr:cNvPr id="275" name="Image 274">
          <a:extLst>
            <a:ext uri="{FF2B5EF4-FFF2-40B4-BE49-F238E27FC236}">
              <a16:creationId xmlns:a16="http://schemas.microsoft.com/office/drawing/2014/main" id="{00000000-0008-0000-0000-000013010000}"/>
            </a:ext>
          </a:extLst>
        </xdr:cNvPr>
        <xdr:cNvPicPr>
          <a:picLocks noChangeAspect="1"/>
        </xdr:cNvPicPr>
      </xdr:nvPicPr>
      <xdr:blipFill>
        <a:blip xmlns:r="http://schemas.openxmlformats.org/officeDocument/2006/relationships" r:embed="rId34"/>
        <a:stretch>
          <a:fillRect/>
        </a:stretch>
      </xdr:blipFill>
      <xdr:spPr>
        <a:xfrm>
          <a:off x="9144001" y="31496001"/>
          <a:ext cx="1418422" cy="381000"/>
        </a:xfrm>
        <a:prstGeom prst="rect">
          <a:avLst/>
        </a:prstGeom>
      </xdr:spPr>
    </xdr:pic>
    <xdr:clientData/>
  </xdr:twoCellAnchor>
  <xdr:twoCellAnchor>
    <xdr:from>
      <xdr:col>9</xdr:col>
      <xdr:colOff>124733</xdr:colOff>
      <xdr:row>43</xdr:row>
      <xdr:rowOff>396876</xdr:rowOff>
    </xdr:from>
    <xdr:to>
      <xdr:col>9</xdr:col>
      <xdr:colOff>1543155</xdr:colOff>
      <xdr:row>43</xdr:row>
      <xdr:rowOff>777876</xdr:rowOff>
    </xdr:to>
    <xdr:pic>
      <xdr:nvPicPr>
        <xdr:cNvPr id="276" name="Image 275">
          <a:extLst>
            <a:ext uri="{FF2B5EF4-FFF2-40B4-BE49-F238E27FC236}">
              <a16:creationId xmlns:a16="http://schemas.microsoft.com/office/drawing/2014/main" id="{00000000-0008-0000-0000-000014010000}"/>
            </a:ext>
          </a:extLst>
        </xdr:cNvPr>
        <xdr:cNvPicPr>
          <a:picLocks noChangeAspect="1"/>
        </xdr:cNvPicPr>
      </xdr:nvPicPr>
      <xdr:blipFill>
        <a:blip xmlns:r="http://schemas.openxmlformats.org/officeDocument/2006/relationships" r:embed="rId34"/>
        <a:stretch>
          <a:fillRect/>
        </a:stretch>
      </xdr:blipFill>
      <xdr:spPr>
        <a:xfrm>
          <a:off x="9132662" y="19501305"/>
          <a:ext cx="1418422" cy="381000"/>
        </a:xfrm>
        <a:prstGeom prst="rect">
          <a:avLst/>
        </a:prstGeom>
      </xdr:spPr>
    </xdr:pic>
    <xdr:clientData/>
  </xdr:twoCellAnchor>
  <xdr:twoCellAnchor>
    <xdr:from>
      <xdr:col>9</xdr:col>
      <xdr:colOff>571500</xdr:colOff>
      <xdr:row>186</xdr:row>
      <xdr:rowOff>142875</xdr:rowOff>
    </xdr:from>
    <xdr:to>
      <xdr:col>9</xdr:col>
      <xdr:colOff>1388435</xdr:colOff>
      <xdr:row>186</xdr:row>
      <xdr:rowOff>953713</xdr:rowOff>
    </xdr:to>
    <xdr:pic>
      <xdr:nvPicPr>
        <xdr:cNvPr id="277" name="Image 276">
          <a:extLst>
            <a:ext uri="{FF2B5EF4-FFF2-40B4-BE49-F238E27FC236}">
              <a16:creationId xmlns:a16="http://schemas.microsoft.com/office/drawing/2014/main" id="{00000000-0008-0000-0000-000015010000}"/>
            </a:ext>
          </a:extLst>
        </xdr:cNvPr>
        <xdr:cNvPicPr>
          <a:picLocks noChangeAspect="1"/>
        </xdr:cNvPicPr>
      </xdr:nvPicPr>
      <xdr:blipFill>
        <a:blip xmlns:r="http://schemas.openxmlformats.org/officeDocument/2006/relationships" r:embed="rId102"/>
        <a:stretch>
          <a:fillRect/>
        </a:stretch>
      </xdr:blipFill>
      <xdr:spPr>
        <a:xfrm>
          <a:off x="9604375" y="6080125"/>
          <a:ext cx="816935" cy="810838"/>
        </a:xfrm>
        <a:prstGeom prst="rect">
          <a:avLst/>
        </a:prstGeom>
      </xdr:spPr>
    </xdr:pic>
    <xdr:clientData/>
  </xdr:twoCellAnchor>
  <xdr:twoCellAnchor>
    <xdr:from>
      <xdr:col>9</xdr:col>
      <xdr:colOff>95250</xdr:colOff>
      <xdr:row>119</xdr:row>
      <xdr:rowOff>190500</xdr:rowOff>
    </xdr:from>
    <xdr:to>
      <xdr:col>9</xdr:col>
      <xdr:colOff>1564513</xdr:colOff>
      <xdr:row>119</xdr:row>
      <xdr:rowOff>501423</xdr:rowOff>
    </xdr:to>
    <xdr:pic>
      <xdr:nvPicPr>
        <xdr:cNvPr id="278" name="Image 277">
          <a:extLst>
            <a:ext uri="{FF2B5EF4-FFF2-40B4-BE49-F238E27FC236}">
              <a16:creationId xmlns:a16="http://schemas.microsoft.com/office/drawing/2014/main" id="{00000000-0008-0000-0000-000016010000}"/>
            </a:ext>
          </a:extLst>
        </xdr:cNvPr>
        <xdr:cNvPicPr>
          <a:picLocks noChangeAspect="1"/>
        </xdr:cNvPicPr>
      </xdr:nvPicPr>
      <xdr:blipFill>
        <a:blip xmlns:r="http://schemas.openxmlformats.org/officeDocument/2006/relationships" r:embed="rId103"/>
        <a:stretch>
          <a:fillRect/>
        </a:stretch>
      </xdr:blipFill>
      <xdr:spPr>
        <a:xfrm>
          <a:off x="9128125" y="114728625"/>
          <a:ext cx="1469263" cy="310923"/>
        </a:xfrm>
        <a:prstGeom prst="rect">
          <a:avLst/>
        </a:prstGeom>
      </xdr:spPr>
    </xdr:pic>
    <xdr:clientData/>
  </xdr:twoCellAnchor>
  <xdr:twoCellAnchor>
    <xdr:from>
      <xdr:col>9</xdr:col>
      <xdr:colOff>514350</xdr:colOff>
      <xdr:row>208</xdr:row>
      <xdr:rowOff>95250</xdr:rowOff>
    </xdr:from>
    <xdr:to>
      <xdr:col>9</xdr:col>
      <xdr:colOff>1295400</xdr:colOff>
      <xdr:row>208</xdr:row>
      <xdr:rowOff>1209952</xdr:rowOff>
    </xdr:to>
    <xdr:pic>
      <xdr:nvPicPr>
        <xdr:cNvPr id="272" name="Image 271">
          <a:extLst>
            <a:ext uri="{FF2B5EF4-FFF2-40B4-BE49-F238E27FC236}">
              <a16:creationId xmlns:a16="http://schemas.microsoft.com/office/drawing/2014/main" id="{00000000-0008-0000-0000-000010010000}"/>
            </a:ext>
          </a:extLst>
        </xdr:cNvPr>
        <xdr:cNvPicPr>
          <a:picLocks noChangeAspect="1"/>
        </xdr:cNvPicPr>
      </xdr:nvPicPr>
      <xdr:blipFill>
        <a:blip xmlns:r="http://schemas.openxmlformats.org/officeDocument/2006/relationships" r:embed="rId104"/>
        <a:stretch>
          <a:fillRect/>
        </a:stretch>
      </xdr:blipFill>
      <xdr:spPr>
        <a:xfrm>
          <a:off x="9563100" y="203568300"/>
          <a:ext cx="781050" cy="1114702"/>
        </a:xfrm>
        <a:prstGeom prst="rect">
          <a:avLst/>
        </a:prstGeom>
      </xdr:spPr>
    </xdr:pic>
    <xdr:clientData/>
  </xdr:twoCellAnchor>
  <xdr:twoCellAnchor>
    <xdr:from>
      <xdr:col>9</xdr:col>
      <xdr:colOff>571500</xdr:colOff>
      <xdr:row>207</xdr:row>
      <xdr:rowOff>76200</xdr:rowOff>
    </xdr:from>
    <xdr:to>
      <xdr:col>9</xdr:col>
      <xdr:colOff>1219200</xdr:colOff>
      <xdr:row>207</xdr:row>
      <xdr:rowOff>1005962</xdr:rowOff>
    </xdr:to>
    <xdr:pic>
      <xdr:nvPicPr>
        <xdr:cNvPr id="273" name="Image 272">
          <a:extLst>
            <a:ext uri="{FF2B5EF4-FFF2-40B4-BE49-F238E27FC236}">
              <a16:creationId xmlns:a16="http://schemas.microsoft.com/office/drawing/2014/main" id="{00000000-0008-0000-0000-000011010000}"/>
            </a:ext>
          </a:extLst>
        </xdr:cNvPr>
        <xdr:cNvPicPr>
          <a:picLocks noChangeAspect="1"/>
        </xdr:cNvPicPr>
      </xdr:nvPicPr>
      <xdr:blipFill>
        <a:blip xmlns:r="http://schemas.openxmlformats.org/officeDocument/2006/relationships" r:embed="rId105"/>
        <a:stretch>
          <a:fillRect/>
        </a:stretch>
      </xdr:blipFill>
      <xdr:spPr>
        <a:xfrm>
          <a:off x="9620250" y="202501500"/>
          <a:ext cx="647700" cy="929762"/>
        </a:xfrm>
        <a:prstGeom prst="rect">
          <a:avLst/>
        </a:prstGeom>
      </xdr:spPr>
    </xdr:pic>
    <xdr:clientData/>
  </xdr:twoCellAnchor>
  <xdr:twoCellAnchor>
    <xdr:from>
      <xdr:col>9</xdr:col>
      <xdr:colOff>349250</xdr:colOff>
      <xdr:row>67</xdr:row>
      <xdr:rowOff>889000</xdr:rowOff>
    </xdr:from>
    <xdr:to>
      <xdr:col>9</xdr:col>
      <xdr:colOff>1306405</xdr:colOff>
      <xdr:row>67</xdr:row>
      <xdr:rowOff>1480363</xdr:rowOff>
    </xdr:to>
    <xdr:pic>
      <xdr:nvPicPr>
        <xdr:cNvPr id="280" name="Image 279">
          <a:extLst>
            <a:ext uri="{FF2B5EF4-FFF2-40B4-BE49-F238E27FC236}">
              <a16:creationId xmlns:a16="http://schemas.microsoft.com/office/drawing/2014/main" id="{00000000-0008-0000-0000-000018010000}"/>
            </a:ext>
          </a:extLst>
        </xdr:cNvPr>
        <xdr:cNvPicPr>
          <a:picLocks noChangeAspect="1"/>
        </xdr:cNvPicPr>
      </xdr:nvPicPr>
      <xdr:blipFill>
        <a:blip xmlns:r="http://schemas.openxmlformats.org/officeDocument/2006/relationships" r:embed="rId106"/>
        <a:stretch>
          <a:fillRect/>
        </a:stretch>
      </xdr:blipFill>
      <xdr:spPr>
        <a:xfrm>
          <a:off x="9382125" y="22685375"/>
          <a:ext cx="957155" cy="591363"/>
        </a:xfrm>
        <a:prstGeom prst="rect">
          <a:avLst/>
        </a:prstGeom>
      </xdr:spPr>
    </xdr:pic>
    <xdr:clientData/>
  </xdr:twoCellAnchor>
  <xdr:twoCellAnchor>
    <xdr:from>
      <xdr:col>9</xdr:col>
      <xdr:colOff>349250</xdr:colOff>
      <xdr:row>120</xdr:row>
      <xdr:rowOff>95250</xdr:rowOff>
    </xdr:from>
    <xdr:to>
      <xdr:col>9</xdr:col>
      <xdr:colOff>1458818</xdr:colOff>
      <xdr:row>120</xdr:row>
      <xdr:rowOff>650034</xdr:rowOff>
    </xdr:to>
    <xdr:pic>
      <xdr:nvPicPr>
        <xdr:cNvPr id="281" name="Image 280">
          <a:extLst>
            <a:ext uri="{FF2B5EF4-FFF2-40B4-BE49-F238E27FC236}">
              <a16:creationId xmlns:a16="http://schemas.microsoft.com/office/drawing/2014/main" id="{00000000-0008-0000-0000-000019010000}"/>
            </a:ext>
          </a:extLst>
        </xdr:cNvPr>
        <xdr:cNvPicPr>
          <a:picLocks noChangeAspect="1"/>
        </xdr:cNvPicPr>
      </xdr:nvPicPr>
      <xdr:blipFill>
        <a:blip xmlns:r="http://schemas.openxmlformats.org/officeDocument/2006/relationships" r:embed="rId107"/>
        <a:stretch>
          <a:fillRect/>
        </a:stretch>
      </xdr:blipFill>
      <xdr:spPr>
        <a:xfrm>
          <a:off x="9382125" y="117808375"/>
          <a:ext cx="1109568" cy="554784"/>
        </a:xfrm>
        <a:prstGeom prst="rect">
          <a:avLst/>
        </a:prstGeom>
      </xdr:spPr>
    </xdr:pic>
    <xdr:clientData/>
  </xdr:twoCellAnchor>
  <xdr:twoCellAnchor>
    <xdr:from>
      <xdr:col>9</xdr:col>
      <xdr:colOff>269875</xdr:colOff>
      <xdr:row>98</xdr:row>
      <xdr:rowOff>523875</xdr:rowOff>
    </xdr:from>
    <xdr:to>
      <xdr:col>9</xdr:col>
      <xdr:colOff>1537953</xdr:colOff>
      <xdr:row>98</xdr:row>
      <xdr:rowOff>981115</xdr:rowOff>
    </xdr:to>
    <xdr:pic>
      <xdr:nvPicPr>
        <xdr:cNvPr id="282" name="Image 281">
          <a:extLst>
            <a:ext uri="{FF2B5EF4-FFF2-40B4-BE49-F238E27FC236}">
              <a16:creationId xmlns:a16="http://schemas.microsoft.com/office/drawing/2014/main" id="{00000000-0008-0000-0000-00001A010000}"/>
            </a:ext>
          </a:extLst>
        </xdr:cNvPr>
        <xdr:cNvPicPr>
          <a:picLocks noChangeAspect="1"/>
        </xdr:cNvPicPr>
      </xdr:nvPicPr>
      <xdr:blipFill>
        <a:blip xmlns:r="http://schemas.openxmlformats.org/officeDocument/2006/relationships" r:embed="rId108"/>
        <a:stretch>
          <a:fillRect/>
        </a:stretch>
      </xdr:blipFill>
      <xdr:spPr>
        <a:xfrm>
          <a:off x="9302750" y="99012375"/>
          <a:ext cx="1268078" cy="457240"/>
        </a:xfrm>
        <a:prstGeom prst="rect">
          <a:avLst/>
        </a:prstGeom>
      </xdr:spPr>
    </xdr:pic>
    <xdr:clientData/>
  </xdr:twoCellAnchor>
  <xdr:twoCellAnchor>
    <xdr:from>
      <xdr:col>9</xdr:col>
      <xdr:colOff>238125</xdr:colOff>
      <xdr:row>209</xdr:row>
      <xdr:rowOff>381000</xdr:rowOff>
    </xdr:from>
    <xdr:to>
      <xdr:col>9</xdr:col>
      <xdr:colOff>1514653</xdr:colOff>
      <xdr:row>209</xdr:row>
      <xdr:rowOff>1127125</xdr:rowOff>
    </xdr:to>
    <xdr:pic>
      <xdr:nvPicPr>
        <xdr:cNvPr id="279" name="Image 278">
          <a:extLst>
            <a:ext uri="{FF2B5EF4-FFF2-40B4-BE49-F238E27FC236}">
              <a16:creationId xmlns:a16="http://schemas.microsoft.com/office/drawing/2014/main" id="{00000000-0008-0000-0000-000017010000}"/>
            </a:ext>
          </a:extLst>
        </xdr:cNvPr>
        <xdr:cNvPicPr>
          <a:picLocks noChangeAspect="1"/>
        </xdr:cNvPicPr>
      </xdr:nvPicPr>
      <xdr:blipFill>
        <a:blip xmlns:r="http://schemas.openxmlformats.org/officeDocument/2006/relationships" r:embed="rId109"/>
        <a:stretch>
          <a:fillRect/>
        </a:stretch>
      </xdr:blipFill>
      <xdr:spPr>
        <a:xfrm>
          <a:off x="9271000" y="209010250"/>
          <a:ext cx="1276528" cy="746125"/>
        </a:xfrm>
        <a:prstGeom prst="rect">
          <a:avLst/>
        </a:prstGeom>
      </xdr:spPr>
    </xdr:pic>
    <xdr:clientData/>
  </xdr:twoCellAnchor>
  <xdr:twoCellAnchor>
    <xdr:from>
      <xdr:col>9</xdr:col>
      <xdr:colOff>555625</xdr:colOff>
      <xdr:row>187</xdr:row>
      <xdr:rowOff>174625</xdr:rowOff>
    </xdr:from>
    <xdr:to>
      <xdr:col>9</xdr:col>
      <xdr:colOff>1372560</xdr:colOff>
      <xdr:row>187</xdr:row>
      <xdr:rowOff>985463</xdr:rowOff>
    </xdr:to>
    <xdr:pic>
      <xdr:nvPicPr>
        <xdr:cNvPr id="284" name="Image 283">
          <a:extLst>
            <a:ext uri="{FF2B5EF4-FFF2-40B4-BE49-F238E27FC236}">
              <a16:creationId xmlns:a16="http://schemas.microsoft.com/office/drawing/2014/main" id="{00000000-0008-0000-0000-00001C010000}"/>
            </a:ext>
          </a:extLst>
        </xdr:cNvPr>
        <xdr:cNvPicPr>
          <a:picLocks noChangeAspect="1"/>
        </xdr:cNvPicPr>
      </xdr:nvPicPr>
      <xdr:blipFill>
        <a:blip xmlns:r="http://schemas.openxmlformats.org/officeDocument/2006/relationships" r:embed="rId102"/>
        <a:stretch>
          <a:fillRect/>
        </a:stretch>
      </xdr:blipFill>
      <xdr:spPr>
        <a:xfrm>
          <a:off x="9588500" y="183022875"/>
          <a:ext cx="816935" cy="810838"/>
        </a:xfrm>
        <a:prstGeom prst="rect">
          <a:avLst/>
        </a:prstGeom>
      </xdr:spPr>
    </xdr:pic>
    <xdr:clientData/>
  </xdr:twoCellAnchor>
  <xdr:twoCellAnchor>
    <xdr:from>
      <xdr:col>9</xdr:col>
      <xdr:colOff>333375</xdr:colOff>
      <xdr:row>68</xdr:row>
      <xdr:rowOff>1000125</xdr:rowOff>
    </xdr:from>
    <xdr:to>
      <xdr:col>9</xdr:col>
      <xdr:colOff>1290530</xdr:colOff>
      <xdr:row>68</xdr:row>
      <xdr:rowOff>1591488</xdr:rowOff>
    </xdr:to>
    <xdr:pic>
      <xdr:nvPicPr>
        <xdr:cNvPr id="283" name="Image 282">
          <a:extLst>
            <a:ext uri="{FF2B5EF4-FFF2-40B4-BE49-F238E27FC236}">
              <a16:creationId xmlns:a16="http://schemas.microsoft.com/office/drawing/2014/main" id="{00000000-0008-0000-0000-00001B010000}"/>
            </a:ext>
          </a:extLst>
        </xdr:cNvPr>
        <xdr:cNvPicPr>
          <a:picLocks noChangeAspect="1"/>
        </xdr:cNvPicPr>
      </xdr:nvPicPr>
      <xdr:blipFill>
        <a:blip xmlns:r="http://schemas.openxmlformats.org/officeDocument/2006/relationships" r:embed="rId106"/>
        <a:stretch>
          <a:fillRect/>
        </a:stretch>
      </xdr:blipFill>
      <xdr:spPr>
        <a:xfrm>
          <a:off x="9366250" y="68707000"/>
          <a:ext cx="957155" cy="591363"/>
        </a:xfrm>
        <a:prstGeom prst="rect">
          <a:avLst/>
        </a:prstGeom>
      </xdr:spPr>
    </xdr:pic>
    <xdr:clientData/>
  </xdr:twoCellAnchor>
  <xdr:twoCellAnchor editAs="oneCell">
    <xdr:from>
      <xdr:col>9</xdr:col>
      <xdr:colOff>0</xdr:colOff>
      <xdr:row>243</xdr:row>
      <xdr:rowOff>0</xdr:rowOff>
    </xdr:from>
    <xdr:to>
      <xdr:col>9</xdr:col>
      <xdr:colOff>304800</xdr:colOff>
      <xdr:row>243</xdr:row>
      <xdr:rowOff>304800</xdr:rowOff>
    </xdr:to>
    <xdr:sp macro="" textlink="">
      <xdr:nvSpPr>
        <xdr:cNvPr id="1026" name="AutoShape 2" descr="KTH sur fr.wikipedia.org">
          <a:extLst>
            <a:ext uri="{FF2B5EF4-FFF2-40B4-BE49-F238E27FC236}">
              <a16:creationId xmlns:a16="http://schemas.microsoft.com/office/drawing/2014/main" id="{00000000-0008-0000-0000-000002040000}"/>
            </a:ext>
          </a:extLst>
        </xdr:cNvPr>
        <xdr:cNvSpPr>
          <a:spLocks noChangeAspect="1" noChangeArrowheads="1"/>
        </xdr:cNvSpPr>
      </xdr:nvSpPr>
      <xdr:spPr bwMode="auto">
        <a:xfrm>
          <a:off x="9001125" y="268947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9</xdr:col>
      <xdr:colOff>411392</xdr:colOff>
      <xdr:row>243</xdr:row>
      <xdr:rowOff>539749</xdr:rowOff>
    </xdr:from>
    <xdr:to>
      <xdr:col>9</xdr:col>
      <xdr:colOff>1244600</xdr:colOff>
      <xdr:row>243</xdr:row>
      <xdr:rowOff>1371598</xdr:rowOff>
    </xdr:to>
    <xdr:pic>
      <xdr:nvPicPr>
        <xdr:cNvPr id="285" name="Image 284" descr="undefined">
          <a:extLst>
            <a:ext uri="{FF2B5EF4-FFF2-40B4-BE49-F238E27FC236}">
              <a16:creationId xmlns:a16="http://schemas.microsoft.com/office/drawing/2014/main" id="{00000000-0008-0000-0000-00001D010000}"/>
            </a:ext>
          </a:extLst>
        </xdr:cNvPr>
        <xdr:cNvPicPr>
          <a:picLocks noChangeAspect="1" noChangeArrowheads="1"/>
        </xdr:cNvPicPr>
      </xdr:nvPicPr>
      <xdr:blipFill>
        <a:blip xmlns:r="http://schemas.openxmlformats.org/officeDocument/2006/relationships" r:embed="rId110" cstate="print">
          <a:extLst>
            <a:ext uri="{28A0092B-C50C-407E-A947-70E740481C1C}">
              <a14:useLocalDpi xmlns:a14="http://schemas.microsoft.com/office/drawing/2010/main" val="0"/>
            </a:ext>
          </a:extLst>
        </a:blip>
        <a:srcRect/>
        <a:stretch>
          <a:fillRect/>
        </a:stretch>
      </xdr:blipFill>
      <xdr:spPr bwMode="auto">
        <a:xfrm>
          <a:off x="9444267" y="269478124"/>
          <a:ext cx="833208" cy="83184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591214</xdr:colOff>
      <xdr:row>121</xdr:row>
      <xdr:rowOff>79375</xdr:rowOff>
    </xdr:from>
    <xdr:to>
      <xdr:col>9</xdr:col>
      <xdr:colOff>1192597</xdr:colOff>
      <xdr:row>121</xdr:row>
      <xdr:rowOff>650875</xdr:rowOff>
    </xdr:to>
    <xdr:pic>
      <xdr:nvPicPr>
        <xdr:cNvPr id="287" name="Image 286">
          <a:extLst>
            <a:ext uri="{FF2B5EF4-FFF2-40B4-BE49-F238E27FC236}">
              <a16:creationId xmlns:a16="http://schemas.microsoft.com/office/drawing/2014/main" id="{00000000-0008-0000-0000-00001F010000}"/>
            </a:ext>
          </a:extLst>
        </xdr:cNvPr>
        <xdr:cNvPicPr>
          <a:picLocks noChangeAspect="1"/>
        </xdr:cNvPicPr>
      </xdr:nvPicPr>
      <xdr:blipFill>
        <a:blip xmlns:r="http://schemas.openxmlformats.org/officeDocument/2006/relationships" r:embed="rId111"/>
        <a:stretch>
          <a:fillRect/>
        </a:stretch>
      </xdr:blipFill>
      <xdr:spPr>
        <a:xfrm>
          <a:off x="9624089" y="11350625"/>
          <a:ext cx="601383" cy="571500"/>
        </a:xfrm>
        <a:prstGeom prst="rect">
          <a:avLst/>
        </a:prstGeom>
      </xdr:spPr>
    </xdr:pic>
    <xdr:clientData/>
  </xdr:twoCellAnchor>
  <xdr:twoCellAnchor>
    <xdr:from>
      <xdr:col>9</xdr:col>
      <xdr:colOff>142875</xdr:colOff>
      <xdr:row>179</xdr:row>
      <xdr:rowOff>428625</xdr:rowOff>
    </xdr:from>
    <xdr:to>
      <xdr:col>9</xdr:col>
      <xdr:colOff>1478015</xdr:colOff>
      <xdr:row>179</xdr:row>
      <xdr:rowOff>770031</xdr:rowOff>
    </xdr:to>
    <xdr:pic>
      <xdr:nvPicPr>
        <xdr:cNvPr id="73" name="Image 72">
          <a:extLst>
            <a:ext uri="{FF2B5EF4-FFF2-40B4-BE49-F238E27FC236}">
              <a16:creationId xmlns:a16="http://schemas.microsoft.com/office/drawing/2014/main" id="{00000000-0008-0000-0000-000049000000}"/>
            </a:ext>
          </a:extLst>
        </xdr:cNvPr>
        <xdr:cNvPicPr>
          <a:picLocks noChangeAspect="1"/>
        </xdr:cNvPicPr>
      </xdr:nvPicPr>
      <xdr:blipFill>
        <a:blip xmlns:r="http://schemas.openxmlformats.org/officeDocument/2006/relationships" r:embed="rId112"/>
        <a:stretch>
          <a:fillRect/>
        </a:stretch>
      </xdr:blipFill>
      <xdr:spPr>
        <a:xfrm>
          <a:off x="9175750" y="11430000"/>
          <a:ext cx="1335140" cy="341406"/>
        </a:xfrm>
        <a:prstGeom prst="rect">
          <a:avLst/>
        </a:prstGeom>
      </xdr:spPr>
    </xdr:pic>
    <xdr:clientData/>
  </xdr:twoCellAnchor>
  <xdr:twoCellAnchor>
    <xdr:from>
      <xdr:col>9</xdr:col>
      <xdr:colOff>571500</xdr:colOff>
      <xdr:row>25</xdr:row>
      <xdr:rowOff>412750</xdr:rowOff>
    </xdr:from>
    <xdr:to>
      <xdr:col>9</xdr:col>
      <xdr:colOff>1667028</xdr:colOff>
      <xdr:row>25</xdr:row>
      <xdr:rowOff>889066</xdr:rowOff>
    </xdr:to>
    <xdr:pic>
      <xdr:nvPicPr>
        <xdr:cNvPr id="286" name="Image 285">
          <a:extLst>
            <a:ext uri="{FF2B5EF4-FFF2-40B4-BE49-F238E27FC236}">
              <a16:creationId xmlns:a16="http://schemas.microsoft.com/office/drawing/2014/main" id="{00000000-0008-0000-0000-00001E010000}"/>
            </a:ext>
          </a:extLst>
        </xdr:cNvPr>
        <xdr:cNvPicPr>
          <a:picLocks noChangeAspect="1"/>
        </xdr:cNvPicPr>
      </xdr:nvPicPr>
      <xdr:blipFill>
        <a:blip xmlns:r="http://schemas.openxmlformats.org/officeDocument/2006/relationships" r:embed="rId113"/>
        <a:stretch>
          <a:fillRect/>
        </a:stretch>
      </xdr:blipFill>
      <xdr:spPr>
        <a:xfrm>
          <a:off x="9604375" y="16081375"/>
          <a:ext cx="1095528" cy="476316"/>
        </a:xfrm>
        <a:prstGeom prst="rect">
          <a:avLst/>
        </a:prstGeom>
      </xdr:spPr>
    </xdr:pic>
    <xdr:clientData/>
  </xdr:twoCellAnchor>
  <xdr:twoCellAnchor>
    <xdr:from>
      <xdr:col>9</xdr:col>
      <xdr:colOff>619125</xdr:colOff>
      <xdr:row>26</xdr:row>
      <xdr:rowOff>349250</xdr:rowOff>
    </xdr:from>
    <xdr:to>
      <xdr:col>10</xdr:col>
      <xdr:colOff>153</xdr:colOff>
      <xdr:row>26</xdr:row>
      <xdr:rowOff>825566</xdr:rowOff>
    </xdr:to>
    <xdr:pic>
      <xdr:nvPicPr>
        <xdr:cNvPr id="74" name="Image 73">
          <a:extLst>
            <a:ext uri="{FF2B5EF4-FFF2-40B4-BE49-F238E27FC236}">
              <a16:creationId xmlns:a16="http://schemas.microsoft.com/office/drawing/2014/main" id="{00000000-0008-0000-0000-00004A000000}"/>
            </a:ext>
          </a:extLst>
        </xdr:cNvPr>
        <xdr:cNvPicPr>
          <a:picLocks noChangeAspect="1"/>
        </xdr:cNvPicPr>
      </xdr:nvPicPr>
      <xdr:blipFill>
        <a:blip xmlns:r="http://schemas.openxmlformats.org/officeDocument/2006/relationships" r:embed="rId113"/>
        <a:stretch>
          <a:fillRect/>
        </a:stretch>
      </xdr:blipFill>
      <xdr:spPr>
        <a:xfrm>
          <a:off x="9652000" y="17160875"/>
          <a:ext cx="1095528" cy="476316"/>
        </a:xfrm>
        <a:prstGeom prst="rect">
          <a:avLst/>
        </a:prstGeom>
      </xdr:spPr>
    </xdr:pic>
    <xdr:clientData/>
  </xdr:twoCellAnchor>
  <xdr:twoCellAnchor>
    <xdr:from>
      <xdr:col>9</xdr:col>
      <xdr:colOff>349250</xdr:colOff>
      <xdr:row>122</xdr:row>
      <xdr:rowOff>158750</xdr:rowOff>
    </xdr:from>
    <xdr:to>
      <xdr:col>9</xdr:col>
      <xdr:colOff>1290973</xdr:colOff>
      <xdr:row>122</xdr:row>
      <xdr:rowOff>498929</xdr:rowOff>
    </xdr:to>
    <xdr:pic>
      <xdr:nvPicPr>
        <xdr:cNvPr id="288" name="Image 287" descr="CRM2">
          <a:extLst>
            <a:ext uri="{FF2B5EF4-FFF2-40B4-BE49-F238E27FC236}">
              <a16:creationId xmlns:a16="http://schemas.microsoft.com/office/drawing/2014/main" id="{00000000-0008-0000-0000-000020010000}"/>
            </a:ext>
          </a:extLst>
        </xdr:cNvPr>
        <xdr:cNvPicPr>
          <a:picLocks noChangeAspect="1" noChangeArrowheads="1"/>
        </xdr:cNvPicPr>
      </xdr:nvPicPr>
      <xdr:blipFill>
        <a:blip xmlns:r="http://schemas.openxmlformats.org/officeDocument/2006/relationships" r:embed="rId114" cstate="print">
          <a:extLst>
            <a:ext uri="{28A0092B-C50C-407E-A947-70E740481C1C}">
              <a14:useLocalDpi xmlns:a14="http://schemas.microsoft.com/office/drawing/2010/main" val="0"/>
            </a:ext>
          </a:extLst>
        </a:blip>
        <a:srcRect/>
        <a:stretch>
          <a:fillRect/>
        </a:stretch>
      </xdr:blipFill>
      <xdr:spPr bwMode="auto">
        <a:xfrm>
          <a:off x="9382125" y="125888750"/>
          <a:ext cx="941723" cy="3401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31750</xdr:colOff>
      <xdr:row>25</xdr:row>
      <xdr:rowOff>396875</xdr:rowOff>
    </xdr:from>
    <xdr:to>
      <xdr:col>9</xdr:col>
      <xdr:colOff>566598</xdr:colOff>
      <xdr:row>25</xdr:row>
      <xdr:rowOff>952500</xdr:rowOff>
    </xdr:to>
    <xdr:pic>
      <xdr:nvPicPr>
        <xdr:cNvPr id="289" name="Image 288">
          <a:extLst>
            <a:ext uri="{FF2B5EF4-FFF2-40B4-BE49-F238E27FC236}">
              <a16:creationId xmlns:a16="http://schemas.microsoft.com/office/drawing/2014/main" id="{00000000-0008-0000-0000-000021010000}"/>
            </a:ext>
          </a:extLst>
        </xdr:cNvPr>
        <xdr:cNvPicPr>
          <a:picLocks noChangeAspect="1"/>
        </xdr:cNvPicPr>
      </xdr:nvPicPr>
      <xdr:blipFill>
        <a:blip xmlns:r="http://schemas.openxmlformats.org/officeDocument/2006/relationships" r:embed="rId115"/>
        <a:stretch>
          <a:fillRect/>
        </a:stretch>
      </xdr:blipFill>
      <xdr:spPr>
        <a:xfrm>
          <a:off x="9064625" y="16065500"/>
          <a:ext cx="534848" cy="555625"/>
        </a:xfrm>
        <a:prstGeom prst="rect">
          <a:avLst/>
        </a:prstGeom>
      </xdr:spPr>
    </xdr:pic>
    <xdr:clientData/>
  </xdr:twoCellAnchor>
  <xdr:twoCellAnchor>
    <xdr:from>
      <xdr:col>9</xdr:col>
      <xdr:colOff>15875</xdr:colOff>
      <xdr:row>26</xdr:row>
      <xdr:rowOff>317500</xdr:rowOff>
    </xdr:from>
    <xdr:to>
      <xdr:col>9</xdr:col>
      <xdr:colOff>571500</xdr:colOff>
      <xdr:row>26</xdr:row>
      <xdr:rowOff>894709</xdr:rowOff>
    </xdr:to>
    <xdr:pic>
      <xdr:nvPicPr>
        <xdr:cNvPr id="290" name="Image 289">
          <a:extLst>
            <a:ext uri="{FF2B5EF4-FFF2-40B4-BE49-F238E27FC236}">
              <a16:creationId xmlns:a16="http://schemas.microsoft.com/office/drawing/2014/main" id="{00000000-0008-0000-0000-000022010000}"/>
            </a:ext>
          </a:extLst>
        </xdr:cNvPr>
        <xdr:cNvPicPr>
          <a:picLocks noChangeAspect="1"/>
        </xdr:cNvPicPr>
      </xdr:nvPicPr>
      <xdr:blipFill>
        <a:blip xmlns:r="http://schemas.openxmlformats.org/officeDocument/2006/relationships" r:embed="rId115"/>
        <a:stretch>
          <a:fillRect/>
        </a:stretch>
      </xdr:blipFill>
      <xdr:spPr>
        <a:xfrm>
          <a:off x="9048750" y="17129125"/>
          <a:ext cx="555625" cy="577209"/>
        </a:xfrm>
        <a:prstGeom prst="rect">
          <a:avLst/>
        </a:prstGeom>
      </xdr:spPr>
    </xdr:pic>
    <xdr:clientData/>
  </xdr:twoCellAnchor>
  <xdr:twoCellAnchor>
    <xdr:from>
      <xdr:col>9</xdr:col>
      <xdr:colOff>435429</xdr:colOff>
      <xdr:row>181</xdr:row>
      <xdr:rowOff>312964</xdr:rowOff>
    </xdr:from>
    <xdr:to>
      <xdr:col>10</xdr:col>
      <xdr:colOff>312966</xdr:colOff>
      <xdr:row>181</xdr:row>
      <xdr:rowOff>843643</xdr:rowOff>
    </xdr:to>
    <xdr:pic>
      <xdr:nvPicPr>
        <xdr:cNvPr id="291" name="Image 290" descr="L.E.N.A. - Laboratorio Energia Nucleare Applicata">
          <a:extLst>
            <a:ext uri="{FF2B5EF4-FFF2-40B4-BE49-F238E27FC236}">
              <a16:creationId xmlns:a16="http://schemas.microsoft.com/office/drawing/2014/main" id="{00000000-0008-0000-0000-000023010000}"/>
            </a:ext>
          </a:extLst>
        </xdr:cNvPr>
        <xdr:cNvPicPr>
          <a:picLocks noChangeAspect="1" noChangeArrowheads="1"/>
        </xdr:cNvPicPr>
      </xdr:nvPicPr>
      <xdr:blipFill>
        <a:blip xmlns:r="http://schemas.openxmlformats.org/officeDocument/2006/relationships" r:embed="rId116">
          <a:extLst>
            <a:ext uri="{28A0092B-C50C-407E-A947-70E740481C1C}">
              <a14:useLocalDpi xmlns:a14="http://schemas.microsoft.com/office/drawing/2010/main" val="0"/>
            </a:ext>
          </a:extLst>
        </a:blip>
        <a:srcRect/>
        <a:stretch>
          <a:fillRect/>
        </a:stretch>
      </xdr:blipFill>
      <xdr:spPr bwMode="auto">
        <a:xfrm>
          <a:off x="9443358" y="185097964"/>
          <a:ext cx="1592037" cy="5306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238125</xdr:colOff>
      <xdr:row>123</xdr:row>
      <xdr:rowOff>158750</xdr:rowOff>
    </xdr:from>
    <xdr:to>
      <xdr:col>9</xdr:col>
      <xdr:colOff>1539875</xdr:colOff>
      <xdr:row>123</xdr:row>
      <xdr:rowOff>537663</xdr:rowOff>
    </xdr:to>
    <xdr:pic>
      <xdr:nvPicPr>
        <xdr:cNvPr id="292" name="Image 291">
          <a:extLst>
            <a:ext uri="{FF2B5EF4-FFF2-40B4-BE49-F238E27FC236}">
              <a16:creationId xmlns:a16="http://schemas.microsoft.com/office/drawing/2014/main" id="{00000000-0008-0000-0000-000024010000}"/>
            </a:ext>
          </a:extLst>
        </xdr:cNvPr>
        <xdr:cNvPicPr>
          <a:picLocks noChangeAspect="1"/>
        </xdr:cNvPicPr>
      </xdr:nvPicPr>
      <xdr:blipFill>
        <a:blip xmlns:r="http://schemas.openxmlformats.org/officeDocument/2006/relationships" r:embed="rId117"/>
        <a:stretch>
          <a:fillRect/>
        </a:stretch>
      </xdr:blipFill>
      <xdr:spPr>
        <a:xfrm>
          <a:off x="9271000" y="128079500"/>
          <a:ext cx="1301750" cy="378913"/>
        </a:xfrm>
        <a:prstGeom prst="rect">
          <a:avLst/>
        </a:prstGeom>
      </xdr:spPr>
    </xdr:pic>
    <xdr:clientData/>
  </xdr:twoCellAnchor>
  <xdr:twoCellAnchor>
    <xdr:from>
      <xdr:col>9</xdr:col>
      <xdr:colOff>476250</xdr:colOff>
      <xdr:row>51</xdr:row>
      <xdr:rowOff>349250</xdr:rowOff>
    </xdr:from>
    <xdr:to>
      <xdr:col>9</xdr:col>
      <xdr:colOff>1403747</xdr:colOff>
      <xdr:row>51</xdr:row>
      <xdr:rowOff>1254125</xdr:rowOff>
    </xdr:to>
    <xdr:pic>
      <xdr:nvPicPr>
        <xdr:cNvPr id="293" name="Image 292">
          <a:extLst>
            <a:ext uri="{FF2B5EF4-FFF2-40B4-BE49-F238E27FC236}">
              <a16:creationId xmlns:a16="http://schemas.microsoft.com/office/drawing/2014/main" id="{00000000-0008-0000-0000-000025010000}"/>
            </a:ext>
          </a:extLst>
        </xdr:cNvPr>
        <xdr:cNvPicPr>
          <a:picLocks noChangeAspect="1"/>
        </xdr:cNvPicPr>
      </xdr:nvPicPr>
      <xdr:blipFill>
        <a:blip xmlns:r="http://schemas.openxmlformats.org/officeDocument/2006/relationships" r:embed="rId81"/>
        <a:stretch>
          <a:fillRect/>
        </a:stretch>
      </xdr:blipFill>
      <xdr:spPr>
        <a:xfrm>
          <a:off x="9509125" y="38290500"/>
          <a:ext cx="927497" cy="904875"/>
        </a:xfrm>
        <a:prstGeom prst="rect">
          <a:avLst/>
        </a:prstGeom>
      </xdr:spPr>
    </xdr:pic>
    <xdr:clientData/>
  </xdr:twoCellAnchor>
  <xdr:twoCellAnchor>
    <xdr:from>
      <xdr:col>9</xdr:col>
      <xdr:colOff>253999</xdr:colOff>
      <xdr:row>52</xdr:row>
      <xdr:rowOff>285749</xdr:rowOff>
    </xdr:from>
    <xdr:to>
      <xdr:col>9</xdr:col>
      <xdr:colOff>1308136</xdr:colOff>
      <xdr:row>52</xdr:row>
      <xdr:rowOff>1127124</xdr:rowOff>
    </xdr:to>
    <xdr:pic>
      <xdr:nvPicPr>
        <xdr:cNvPr id="75" name="Image 74">
          <a:extLst>
            <a:ext uri="{FF2B5EF4-FFF2-40B4-BE49-F238E27FC236}">
              <a16:creationId xmlns:a16="http://schemas.microsoft.com/office/drawing/2014/main" id="{00000000-0008-0000-0000-00004B000000}"/>
            </a:ext>
          </a:extLst>
        </xdr:cNvPr>
        <xdr:cNvPicPr>
          <a:picLocks noChangeAspect="1"/>
        </xdr:cNvPicPr>
      </xdr:nvPicPr>
      <xdr:blipFill>
        <a:blip xmlns:r="http://schemas.openxmlformats.org/officeDocument/2006/relationships" r:embed="rId118"/>
        <a:stretch>
          <a:fillRect/>
        </a:stretch>
      </xdr:blipFill>
      <xdr:spPr>
        <a:xfrm>
          <a:off x="9286874" y="47942499"/>
          <a:ext cx="1054137" cy="841375"/>
        </a:xfrm>
        <a:prstGeom prst="rect">
          <a:avLst/>
        </a:prstGeom>
      </xdr:spPr>
    </xdr:pic>
    <xdr:clientData/>
  </xdr:twoCellAnchor>
  <xdr:twoCellAnchor>
    <xdr:from>
      <xdr:col>9</xdr:col>
      <xdr:colOff>412750</xdr:colOff>
      <xdr:row>69</xdr:row>
      <xdr:rowOff>508000</xdr:rowOff>
    </xdr:from>
    <xdr:to>
      <xdr:col>9</xdr:col>
      <xdr:colOff>1369905</xdr:colOff>
      <xdr:row>69</xdr:row>
      <xdr:rowOff>1099363</xdr:rowOff>
    </xdr:to>
    <xdr:pic>
      <xdr:nvPicPr>
        <xdr:cNvPr id="294" name="Image 293">
          <a:extLst>
            <a:ext uri="{FF2B5EF4-FFF2-40B4-BE49-F238E27FC236}">
              <a16:creationId xmlns:a16="http://schemas.microsoft.com/office/drawing/2014/main" id="{00000000-0008-0000-0000-000026010000}"/>
            </a:ext>
          </a:extLst>
        </xdr:cNvPr>
        <xdr:cNvPicPr>
          <a:picLocks noChangeAspect="1"/>
        </xdr:cNvPicPr>
      </xdr:nvPicPr>
      <xdr:blipFill>
        <a:blip xmlns:r="http://schemas.openxmlformats.org/officeDocument/2006/relationships" r:embed="rId106"/>
        <a:stretch>
          <a:fillRect/>
        </a:stretch>
      </xdr:blipFill>
      <xdr:spPr>
        <a:xfrm>
          <a:off x="9445625" y="78374875"/>
          <a:ext cx="957155" cy="591363"/>
        </a:xfrm>
        <a:prstGeom prst="rect">
          <a:avLst/>
        </a:prstGeom>
      </xdr:spPr>
    </xdr:pic>
    <xdr:clientData/>
  </xdr:twoCellAnchor>
  <xdr:twoCellAnchor>
    <xdr:from>
      <xdr:col>9</xdr:col>
      <xdr:colOff>158750</xdr:colOff>
      <xdr:row>99</xdr:row>
      <xdr:rowOff>333375</xdr:rowOff>
    </xdr:from>
    <xdr:to>
      <xdr:col>9</xdr:col>
      <xdr:colOff>1540234</xdr:colOff>
      <xdr:row>99</xdr:row>
      <xdr:rowOff>727354</xdr:rowOff>
    </xdr:to>
    <xdr:pic>
      <xdr:nvPicPr>
        <xdr:cNvPr id="295" name="Image 294">
          <a:extLst>
            <a:ext uri="{FF2B5EF4-FFF2-40B4-BE49-F238E27FC236}">
              <a16:creationId xmlns:a16="http://schemas.microsoft.com/office/drawing/2014/main" id="{070753A8-01AD-4D50-B7B1-F05C9F5B0802}"/>
            </a:ext>
          </a:extLst>
        </xdr:cNvPr>
        <xdr:cNvPicPr>
          <a:picLocks noChangeAspect="1"/>
        </xdr:cNvPicPr>
      </xdr:nvPicPr>
      <xdr:blipFill>
        <a:blip xmlns:r="http://schemas.openxmlformats.org/officeDocument/2006/relationships" r:embed="rId119"/>
        <a:stretch>
          <a:fillRect/>
        </a:stretch>
      </xdr:blipFill>
      <xdr:spPr>
        <a:xfrm>
          <a:off x="9191625" y="113347500"/>
          <a:ext cx="1381484" cy="393979"/>
        </a:xfrm>
        <a:prstGeom prst="rect">
          <a:avLst/>
        </a:prstGeom>
      </xdr:spPr>
    </xdr:pic>
    <xdr:clientData/>
  </xdr:twoCellAnchor>
  <xdr:twoCellAnchor>
    <xdr:from>
      <xdr:col>9</xdr:col>
      <xdr:colOff>222250</xdr:colOff>
      <xdr:row>100</xdr:row>
      <xdr:rowOff>269875</xdr:rowOff>
    </xdr:from>
    <xdr:to>
      <xdr:col>9</xdr:col>
      <xdr:colOff>1603734</xdr:colOff>
      <xdr:row>100</xdr:row>
      <xdr:rowOff>663854</xdr:rowOff>
    </xdr:to>
    <xdr:pic>
      <xdr:nvPicPr>
        <xdr:cNvPr id="297" name="Image 296">
          <a:extLst>
            <a:ext uri="{FF2B5EF4-FFF2-40B4-BE49-F238E27FC236}">
              <a16:creationId xmlns:a16="http://schemas.microsoft.com/office/drawing/2014/main" id="{5EB05E02-8023-4559-910F-DD963F322612}"/>
            </a:ext>
          </a:extLst>
        </xdr:cNvPr>
        <xdr:cNvPicPr>
          <a:picLocks noChangeAspect="1"/>
        </xdr:cNvPicPr>
      </xdr:nvPicPr>
      <xdr:blipFill>
        <a:blip xmlns:r="http://schemas.openxmlformats.org/officeDocument/2006/relationships" r:embed="rId119"/>
        <a:stretch>
          <a:fillRect/>
        </a:stretch>
      </xdr:blipFill>
      <xdr:spPr>
        <a:xfrm>
          <a:off x="9255125" y="114268250"/>
          <a:ext cx="1381484" cy="393979"/>
        </a:xfrm>
        <a:prstGeom prst="rect">
          <a:avLst/>
        </a:prstGeom>
      </xdr:spPr>
    </xdr:pic>
    <xdr:clientData/>
  </xdr:twoCellAnchor>
  <xdr:twoCellAnchor>
    <xdr:from>
      <xdr:col>9</xdr:col>
      <xdr:colOff>174625</xdr:colOff>
      <xdr:row>101</xdr:row>
      <xdr:rowOff>333375</xdr:rowOff>
    </xdr:from>
    <xdr:to>
      <xdr:col>9</xdr:col>
      <xdr:colOff>1556109</xdr:colOff>
      <xdr:row>101</xdr:row>
      <xdr:rowOff>727354</xdr:rowOff>
    </xdr:to>
    <xdr:pic>
      <xdr:nvPicPr>
        <xdr:cNvPr id="298" name="Image 297">
          <a:extLst>
            <a:ext uri="{FF2B5EF4-FFF2-40B4-BE49-F238E27FC236}">
              <a16:creationId xmlns:a16="http://schemas.microsoft.com/office/drawing/2014/main" id="{B513E5EF-629E-4E97-8566-FB037790626D}"/>
            </a:ext>
          </a:extLst>
        </xdr:cNvPr>
        <xdr:cNvPicPr>
          <a:picLocks noChangeAspect="1"/>
        </xdr:cNvPicPr>
      </xdr:nvPicPr>
      <xdr:blipFill>
        <a:blip xmlns:r="http://schemas.openxmlformats.org/officeDocument/2006/relationships" r:embed="rId119"/>
        <a:stretch>
          <a:fillRect/>
        </a:stretch>
      </xdr:blipFill>
      <xdr:spPr>
        <a:xfrm>
          <a:off x="9207500" y="115125500"/>
          <a:ext cx="1381484" cy="393979"/>
        </a:xfrm>
        <a:prstGeom prst="rect">
          <a:avLst/>
        </a:prstGeom>
      </xdr:spPr>
    </xdr:pic>
    <xdr:clientData/>
  </xdr:twoCellAnchor>
  <xdr:twoCellAnchor>
    <xdr:from>
      <xdr:col>9</xdr:col>
      <xdr:colOff>206375</xdr:colOff>
      <xdr:row>102</xdr:row>
      <xdr:rowOff>301625</xdr:rowOff>
    </xdr:from>
    <xdr:to>
      <xdr:col>9</xdr:col>
      <xdr:colOff>1587859</xdr:colOff>
      <xdr:row>102</xdr:row>
      <xdr:rowOff>695604</xdr:rowOff>
    </xdr:to>
    <xdr:pic>
      <xdr:nvPicPr>
        <xdr:cNvPr id="299" name="Image 298">
          <a:extLst>
            <a:ext uri="{FF2B5EF4-FFF2-40B4-BE49-F238E27FC236}">
              <a16:creationId xmlns:a16="http://schemas.microsoft.com/office/drawing/2014/main" id="{CE57FACA-D899-4311-BDEE-4053AAA7FA60}"/>
            </a:ext>
          </a:extLst>
        </xdr:cNvPr>
        <xdr:cNvPicPr>
          <a:picLocks noChangeAspect="1"/>
        </xdr:cNvPicPr>
      </xdr:nvPicPr>
      <xdr:blipFill>
        <a:blip xmlns:r="http://schemas.openxmlformats.org/officeDocument/2006/relationships" r:embed="rId119"/>
        <a:stretch>
          <a:fillRect/>
        </a:stretch>
      </xdr:blipFill>
      <xdr:spPr>
        <a:xfrm>
          <a:off x="9239250" y="116062125"/>
          <a:ext cx="1381484" cy="393979"/>
        </a:xfrm>
        <a:prstGeom prst="rect">
          <a:avLst/>
        </a:prstGeom>
      </xdr:spPr>
    </xdr:pic>
    <xdr:clientData/>
  </xdr:twoCellAnchor>
  <xdr:twoCellAnchor>
    <xdr:from>
      <xdr:col>9</xdr:col>
      <xdr:colOff>174625</xdr:colOff>
      <xdr:row>103</xdr:row>
      <xdr:rowOff>539750</xdr:rowOff>
    </xdr:from>
    <xdr:to>
      <xdr:col>9</xdr:col>
      <xdr:colOff>1556109</xdr:colOff>
      <xdr:row>103</xdr:row>
      <xdr:rowOff>933729</xdr:rowOff>
    </xdr:to>
    <xdr:pic>
      <xdr:nvPicPr>
        <xdr:cNvPr id="300" name="Image 299">
          <a:extLst>
            <a:ext uri="{FF2B5EF4-FFF2-40B4-BE49-F238E27FC236}">
              <a16:creationId xmlns:a16="http://schemas.microsoft.com/office/drawing/2014/main" id="{D548C91B-1966-42F1-A93B-BDD56D20CD89}"/>
            </a:ext>
          </a:extLst>
        </xdr:cNvPr>
        <xdr:cNvPicPr>
          <a:picLocks noChangeAspect="1"/>
        </xdr:cNvPicPr>
      </xdr:nvPicPr>
      <xdr:blipFill>
        <a:blip xmlns:r="http://schemas.openxmlformats.org/officeDocument/2006/relationships" r:embed="rId119"/>
        <a:stretch>
          <a:fillRect/>
        </a:stretch>
      </xdr:blipFill>
      <xdr:spPr>
        <a:xfrm>
          <a:off x="9207500" y="117284500"/>
          <a:ext cx="1381484" cy="393979"/>
        </a:xfrm>
        <a:prstGeom prst="rect">
          <a:avLst/>
        </a:prstGeom>
      </xdr:spPr>
    </xdr:pic>
    <xdr:clientData/>
  </xdr:twoCellAnchor>
  <xdr:twoCellAnchor>
    <xdr:from>
      <xdr:col>9</xdr:col>
      <xdr:colOff>206375</xdr:colOff>
      <xdr:row>104</xdr:row>
      <xdr:rowOff>523875</xdr:rowOff>
    </xdr:from>
    <xdr:to>
      <xdr:col>9</xdr:col>
      <xdr:colOff>1587859</xdr:colOff>
      <xdr:row>104</xdr:row>
      <xdr:rowOff>917854</xdr:rowOff>
    </xdr:to>
    <xdr:pic>
      <xdr:nvPicPr>
        <xdr:cNvPr id="301" name="Image 300">
          <a:extLst>
            <a:ext uri="{FF2B5EF4-FFF2-40B4-BE49-F238E27FC236}">
              <a16:creationId xmlns:a16="http://schemas.microsoft.com/office/drawing/2014/main" id="{E3FEAFE8-0300-4158-AF31-95A78C38D140}"/>
            </a:ext>
          </a:extLst>
        </xdr:cNvPr>
        <xdr:cNvPicPr>
          <a:picLocks noChangeAspect="1"/>
        </xdr:cNvPicPr>
      </xdr:nvPicPr>
      <xdr:blipFill>
        <a:blip xmlns:r="http://schemas.openxmlformats.org/officeDocument/2006/relationships" r:embed="rId119"/>
        <a:stretch>
          <a:fillRect/>
        </a:stretch>
      </xdr:blipFill>
      <xdr:spPr>
        <a:xfrm>
          <a:off x="9239250" y="118903750"/>
          <a:ext cx="1381484" cy="393979"/>
        </a:xfrm>
        <a:prstGeom prst="rect">
          <a:avLst/>
        </a:prstGeom>
      </xdr:spPr>
    </xdr:pic>
    <xdr:clientData/>
  </xdr:twoCellAnchor>
  <xdr:twoCellAnchor>
    <xdr:from>
      <xdr:col>9</xdr:col>
      <xdr:colOff>174625</xdr:colOff>
      <xdr:row>105</xdr:row>
      <xdr:rowOff>396875</xdr:rowOff>
    </xdr:from>
    <xdr:to>
      <xdr:col>9</xdr:col>
      <xdr:colOff>1556109</xdr:colOff>
      <xdr:row>105</xdr:row>
      <xdr:rowOff>790854</xdr:rowOff>
    </xdr:to>
    <xdr:pic>
      <xdr:nvPicPr>
        <xdr:cNvPr id="302" name="Image 301">
          <a:extLst>
            <a:ext uri="{FF2B5EF4-FFF2-40B4-BE49-F238E27FC236}">
              <a16:creationId xmlns:a16="http://schemas.microsoft.com/office/drawing/2014/main" id="{D96CC71D-E706-4EB6-BCC8-550F414ECCF0}"/>
            </a:ext>
          </a:extLst>
        </xdr:cNvPr>
        <xdr:cNvPicPr>
          <a:picLocks noChangeAspect="1"/>
        </xdr:cNvPicPr>
      </xdr:nvPicPr>
      <xdr:blipFill>
        <a:blip xmlns:r="http://schemas.openxmlformats.org/officeDocument/2006/relationships" r:embed="rId119"/>
        <a:stretch>
          <a:fillRect/>
        </a:stretch>
      </xdr:blipFill>
      <xdr:spPr>
        <a:xfrm>
          <a:off x="9207500" y="120189625"/>
          <a:ext cx="1381484" cy="393979"/>
        </a:xfrm>
        <a:prstGeom prst="rect">
          <a:avLst/>
        </a:prstGeom>
      </xdr:spPr>
    </xdr:pic>
    <xdr:clientData/>
  </xdr:twoCellAnchor>
  <xdr:twoCellAnchor>
    <xdr:from>
      <xdr:col>9</xdr:col>
      <xdr:colOff>142875</xdr:colOff>
      <xdr:row>106</xdr:row>
      <xdr:rowOff>269875</xdr:rowOff>
    </xdr:from>
    <xdr:to>
      <xdr:col>9</xdr:col>
      <xdr:colOff>1524359</xdr:colOff>
      <xdr:row>106</xdr:row>
      <xdr:rowOff>663854</xdr:rowOff>
    </xdr:to>
    <xdr:pic>
      <xdr:nvPicPr>
        <xdr:cNvPr id="303" name="Image 302">
          <a:extLst>
            <a:ext uri="{FF2B5EF4-FFF2-40B4-BE49-F238E27FC236}">
              <a16:creationId xmlns:a16="http://schemas.microsoft.com/office/drawing/2014/main" id="{C82556E6-06E3-4C21-A861-CD616A6B9789}"/>
            </a:ext>
          </a:extLst>
        </xdr:cNvPr>
        <xdr:cNvPicPr>
          <a:picLocks noChangeAspect="1"/>
        </xdr:cNvPicPr>
      </xdr:nvPicPr>
      <xdr:blipFill>
        <a:blip xmlns:r="http://schemas.openxmlformats.org/officeDocument/2006/relationships" r:embed="rId119"/>
        <a:stretch>
          <a:fillRect/>
        </a:stretch>
      </xdr:blipFill>
      <xdr:spPr>
        <a:xfrm>
          <a:off x="9175750" y="121412000"/>
          <a:ext cx="1381484" cy="393979"/>
        </a:xfrm>
        <a:prstGeom prst="rect">
          <a:avLst/>
        </a:prstGeom>
      </xdr:spPr>
    </xdr:pic>
    <xdr:clientData/>
  </xdr:twoCellAnchor>
  <xdr:twoCellAnchor>
    <xdr:from>
      <xdr:col>9</xdr:col>
      <xdr:colOff>174625</xdr:colOff>
      <xdr:row>107</xdr:row>
      <xdr:rowOff>349250</xdr:rowOff>
    </xdr:from>
    <xdr:to>
      <xdr:col>9</xdr:col>
      <xdr:colOff>1556109</xdr:colOff>
      <xdr:row>107</xdr:row>
      <xdr:rowOff>743229</xdr:rowOff>
    </xdr:to>
    <xdr:pic>
      <xdr:nvPicPr>
        <xdr:cNvPr id="304" name="Image 303">
          <a:extLst>
            <a:ext uri="{FF2B5EF4-FFF2-40B4-BE49-F238E27FC236}">
              <a16:creationId xmlns:a16="http://schemas.microsoft.com/office/drawing/2014/main" id="{FFAD887D-DD48-4E7D-A0BD-E9AA735F2656}"/>
            </a:ext>
          </a:extLst>
        </xdr:cNvPr>
        <xdr:cNvPicPr>
          <a:picLocks noChangeAspect="1"/>
        </xdr:cNvPicPr>
      </xdr:nvPicPr>
      <xdr:blipFill>
        <a:blip xmlns:r="http://schemas.openxmlformats.org/officeDocument/2006/relationships" r:embed="rId119"/>
        <a:stretch>
          <a:fillRect/>
        </a:stretch>
      </xdr:blipFill>
      <xdr:spPr>
        <a:xfrm>
          <a:off x="9207500" y="122459750"/>
          <a:ext cx="1381484" cy="393979"/>
        </a:xfrm>
        <a:prstGeom prst="rect">
          <a:avLst/>
        </a:prstGeom>
      </xdr:spPr>
    </xdr:pic>
    <xdr:clientData/>
  </xdr:twoCellAnchor>
  <xdr:twoCellAnchor>
    <xdr:from>
      <xdr:col>9</xdr:col>
      <xdr:colOff>174625</xdr:colOff>
      <xdr:row>108</xdr:row>
      <xdr:rowOff>381000</xdr:rowOff>
    </xdr:from>
    <xdr:to>
      <xdr:col>9</xdr:col>
      <xdr:colOff>1556109</xdr:colOff>
      <xdr:row>108</xdr:row>
      <xdr:rowOff>774979</xdr:rowOff>
    </xdr:to>
    <xdr:pic>
      <xdr:nvPicPr>
        <xdr:cNvPr id="305" name="Image 304">
          <a:extLst>
            <a:ext uri="{FF2B5EF4-FFF2-40B4-BE49-F238E27FC236}">
              <a16:creationId xmlns:a16="http://schemas.microsoft.com/office/drawing/2014/main" id="{F1E34D41-0D6A-4ADC-8C65-D35F8D9F1500}"/>
            </a:ext>
          </a:extLst>
        </xdr:cNvPr>
        <xdr:cNvPicPr>
          <a:picLocks noChangeAspect="1"/>
        </xdr:cNvPicPr>
      </xdr:nvPicPr>
      <xdr:blipFill>
        <a:blip xmlns:r="http://schemas.openxmlformats.org/officeDocument/2006/relationships" r:embed="rId119"/>
        <a:stretch>
          <a:fillRect/>
        </a:stretch>
      </xdr:blipFill>
      <xdr:spPr>
        <a:xfrm>
          <a:off x="9207500" y="123618625"/>
          <a:ext cx="1381484" cy="393979"/>
        </a:xfrm>
        <a:prstGeom prst="rect">
          <a:avLst/>
        </a:prstGeom>
      </xdr:spPr>
    </xdr:pic>
    <xdr:clientData/>
  </xdr:twoCellAnchor>
  <xdr:twoCellAnchor>
    <xdr:from>
      <xdr:col>9</xdr:col>
      <xdr:colOff>174625</xdr:colOff>
      <xdr:row>109</xdr:row>
      <xdr:rowOff>349250</xdr:rowOff>
    </xdr:from>
    <xdr:to>
      <xdr:col>9</xdr:col>
      <xdr:colOff>1556109</xdr:colOff>
      <xdr:row>109</xdr:row>
      <xdr:rowOff>743229</xdr:rowOff>
    </xdr:to>
    <xdr:pic>
      <xdr:nvPicPr>
        <xdr:cNvPr id="306" name="Image 305">
          <a:extLst>
            <a:ext uri="{FF2B5EF4-FFF2-40B4-BE49-F238E27FC236}">
              <a16:creationId xmlns:a16="http://schemas.microsoft.com/office/drawing/2014/main" id="{F9E4803A-C777-4E52-8555-A7AACBC8A093}"/>
            </a:ext>
          </a:extLst>
        </xdr:cNvPr>
        <xdr:cNvPicPr>
          <a:picLocks noChangeAspect="1"/>
        </xdr:cNvPicPr>
      </xdr:nvPicPr>
      <xdr:blipFill>
        <a:blip xmlns:r="http://schemas.openxmlformats.org/officeDocument/2006/relationships" r:embed="rId119"/>
        <a:stretch>
          <a:fillRect/>
        </a:stretch>
      </xdr:blipFill>
      <xdr:spPr>
        <a:xfrm>
          <a:off x="9207500" y="124714000"/>
          <a:ext cx="1381484" cy="393979"/>
        </a:xfrm>
        <a:prstGeom prst="rect">
          <a:avLst/>
        </a:prstGeom>
      </xdr:spPr>
    </xdr:pic>
    <xdr:clientData/>
  </xdr:twoCellAnchor>
  <xdr:twoCellAnchor>
    <xdr:from>
      <xdr:col>9</xdr:col>
      <xdr:colOff>174625</xdr:colOff>
      <xdr:row>110</xdr:row>
      <xdr:rowOff>396875</xdr:rowOff>
    </xdr:from>
    <xdr:to>
      <xdr:col>9</xdr:col>
      <xdr:colOff>1556109</xdr:colOff>
      <xdr:row>110</xdr:row>
      <xdr:rowOff>790854</xdr:rowOff>
    </xdr:to>
    <xdr:pic>
      <xdr:nvPicPr>
        <xdr:cNvPr id="307" name="Image 306">
          <a:extLst>
            <a:ext uri="{FF2B5EF4-FFF2-40B4-BE49-F238E27FC236}">
              <a16:creationId xmlns:a16="http://schemas.microsoft.com/office/drawing/2014/main" id="{FEFF5C1D-58E1-4D09-92AE-524274B4DC4E}"/>
            </a:ext>
          </a:extLst>
        </xdr:cNvPr>
        <xdr:cNvPicPr>
          <a:picLocks noChangeAspect="1"/>
        </xdr:cNvPicPr>
      </xdr:nvPicPr>
      <xdr:blipFill>
        <a:blip xmlns:r="http://schemas.openxmlformats.org/officeDocument/2006/relationships" r:embed="rId119"/>
        <a:stretch>
          <a:fillRect/>
        </a:stretch>
      </xdr:blipFill>
      <xdr:spPr>
        <a:xfrm>
          <a:off x="9207500" y="125888750"/>
          <a:ext cx="1381484" cy="393979"/>
        </a:xfrm>
        <a:prstGeom prst="rect">
          <a:avLst/>
        </a:prstGeom>
      </xdr:spPr>
    </xdr:pic>
    <xdr:clientData/>
  </xdr:twoCellAnchor>
  <xdr:twoCellAnchor>
    <xdr:from>
      <xdr:col>9</xdr:col>
      <xdr:colOff>95250</xdr:colOff>
      <xdr:row>111</xdr:row>
      <xdr:rowOff>79375</xdr:rowOff>
    </xdr:from>
    <xdr:to>
      <xdr:col>9</xdr:col>
      <xdr:colOff>1476734</xdr:colOff>
      <xdr:row>111</xdr:row>
      <xdr:rowOff>473354</xdr:rowOff>
    </xdr:to>
    <xdr:pic>
      <xdr:nvPicPr>
        <xdr:cNvPr id="308" name="Image 307">
          <a:extLst>
            <a:ext uri="{FF2B5EF4-FFF2-40B4-BE49-F238E27FC236}">
              <a16:creationId xmlns:a16="http://schemas.microsoft.com/office/drawing/2014/main" id="{F4BBE0BE-274C-4378-B214-F1FD89FFF2DE}"/>
            </a:ext>
          </a:extLst>
        </xdr:cNvPr>
        <xdr:cNvPicPr>
          <a:picLocks noChangeAspect="1"/>
        </xdr:cNvPicPr>
      </xdr:nvPicPr>
      <xdr:blipFill>
        <a:blip xmlns:r="http://schemas.openxmlformats.org/officeDocument/2006/relationships" r:embed="rId119"/>
        <a:stretch>
          <a:fillRect/>
        </a:stretch>
      </xdr:blipFill>
      <xdr:spPr>
        <a:xfrm>
          <a:off x="9128125" y="126698375"/>
          <a:ext cx="1381484" cy="393979"/>
        </a:xfrm>
        <a:prstGeom prst="rect">
          <a:avLst/>
        </a:prstGeom>
      </xdr:spPr>
    </xdr:pic>
    <xdr:clientData/>
  </xdr:twoCellAnchor>
  <xdr:twoCellAnchor>
    <xdr:from>
      <xdr:col>9</xdr:col>
      <xdr:colOff>127000</xdr:colOff>
      <xdr:row>112</xdr:row>
      <xdr:rowOff>190500</xdr:rowOff>
    </xdr:from>
    <xdr:to>
      <xdr:col>9</xdr:col>
      <xdr:colOff>1508484</xdr:colOff>
      <xdr:row>112</xdr:row>
      <xdr:rowOff>584479</xdr:rowOff>
    </xdr:to>
    <xdr:pic>
      <xdr:nvPicPr>
        <xdr:cNvPr id="309" name="Image 308">
          <a:extLst>
            <a:ext uri="{FF2B5EF4-FFF2-40B4-BE49-F238E27FC236}">
              <a16:creationId xmlns:a16="http://schemas.microsoft.com/office/drawing/2014/main" id="{8E95C72F-6530-4F1A-B6D1-B9C6A7F39E05}"/>
            </a:ext>
          </a:extLst>
        </xdr:cNvPr>
        <xdr:cNvPicPr>
          <a:picLocks noChangeAspect="1"/>
        </xdr:cNvPicPr>
      </xdr:nvPicPr>
      <xdr:blipFill>
        <a:blip xmlns:r="http://schemas.openxmlformats.org/officeDocument/2006/relationships" r:embed="rId119"/>
        <a:stretch>
          <a:fillRect/>
        </a:stretch>
      </xdr:blipFill>
      <xdr:spPr>
        <a:xfrm>
          <a:off x="9159875" y="127349250"/>
          <a:ext cx="1381484" cy="393979"/>
        </a:xfrm>
        <a:prstGeom prst="rect">
          <a:avLst/>
        </a:prstGeom>
      </xdr:spPr>
    </xdr:pic>
    <xdr:clientData/>
  </xdr:twoCellAnchor>
  <xdr:twoCellAnchor>
    <xdr:from>
      <xdr:col>9</xdr:col>
      <xdr:colOff>127000</xdr:colOff>
      <xdr:row>113</xdr:row>
      <xdr:rowOff>15875</xdr:rowOff>
    </xdr:from>
    <xdr:to>
      <xdr:col>9</xdr:col>
      <xdr:colOff>1508484</xdr:colOff>
      <xdr:row>113</xdr:row>
      <xdr:rowOff>409854</xdr:rowOff>
    </xdr:to>
    <xdr:pic>
      <xdr:nvPicPr>
        <xdr:cNvPr id="310" name="Image 309">
          <a:extLst>
            <a:ext uri="{FF2B5EF4-FFF2-40B4-BE49-F238E27FC236}">
              <a16:creationId xmlns:a16="http://schemas.microsoft.com/office/drawing/2014/main" id="{F8CBD4F6-2C7D-4AAC-A039-C425882A5D97}"/>
            </a:ext>
          </a:extLst>
        </xdr:cNvPr>
        <xdr:cNvPicPr>
          <a:picLocks noChangeAspect="1"/>
        </xdr:cNvPicPr>
      </xdr:nvPicPr>
      <xdr:blipFill>
        <a:blip xmlns:r="http://schemas.openxmlformats.org/officeDocument/2006/relationships" r:embed="rId119"/>
        <a:stretch>
          <a:fillRect/>
        </a:stretch>
      </xdr:blipFill>
      <xdr:spPr>
        <a:xfrm>
          <a:off x="9159875" y="127952500"/>
          <a:ext cx="1381484" cy="393979"/>
        </a:xfrm>
        <a:prstGeom prst="rect">
          <a:avLst/>
        </a:prstGeom>
      </xdr:spPr>
    </xdr:pic>
    <xdr:clientData/>
  </xdr:twoCellAnchor>
  <xdr:twoCellAnchor>
    <xdr:from>
      <xdr:col>9</xdr:col>
      <xdr:colOff>206375</xdr:colOff>
      <xdr:row>114</xdr:row>
      <xdr:rowOff>47625</xdr:rowOff>
    </xdr:from>
    <xdr:to>
      <xdr:col>9</xdr:col>
      <xdr:colOff>1587859</xdr:colOff>
      <xdr:row>114</xdr:row>
      <xdr:rowOff>441604</xdr:rowOff>
    </xdr:to>
    <xdr:pic>
      <xdr:nvPicPr>
        <xdr:cNvPr id="311" name="Image 310">
          <a:extLst>
            <a:ext uri="{FF2B5EF4-FFF2-40B4-BE49-F238E27FC236}">
              <a16:creationId xmlns:a16="http://schemas.microsoft.com/office/drawing/2014/main" id="{9D860A63-DF75-4BFB-A488-8C65024106FB}"/>
            </a:ext>
          </a:extLst>
        </xdr:cNvPr>
        <xdr:cNvPicPr>
          <a:picLocks noChangeAspect="1"/>
        </xdr:cNvPicPr>
      </xdr:nvPicPr>
      <xdr:blipFill>
        <a:blip xmlns:r="http://schemas.openxmlformats.org/officeDocument/2006/relationships" r:embed="rId119"/>
        <a:stretch>
          <a:fillRect/>
        </a:stretch>
      </xdr:blipFill>
      <xdr:spPr>
        <a:xfrm>
          <a:off x="9239250" y="128428750"/>
          <a:ext cx="1381484" cy="393979"/>
        </a:xfrm>
        <a:prstGeom prst="rect">
          <a:avLst/>
        </a:prstGeom>
      </xdr:spPr>
    </xdr:pic>
    <xdr:clientData/>
  </xdr:twoCellAnchor>
  <xdr:twoCellAnchor>
    <xdr:from>
      <xdr:col>9</xdr:col>
      <xdr:colOff>158750</xdr:colOff>
      <xdr:row>115</xdr:row>
      <xdr:rowOff>158750</xdr:rowOff>
    </xdr:from>
    <xdr:to>
      <xdr:col>9</xdr:col>
      <xdr:colOff>1540234</xdr:colOff>
      <xdr:row>115</xdr:row>
      <xdr:rowOff>552729</xdr:rowOff>
    </xdr:to>
    <xdr:pic>
      <xdr:nvPicPr>
        <xdr:cNvPr id="312" name="Image 311">
          <a:extLst>
            <a:ext uri="{FF2B5EF4-FFF2-40B4-BE49-F238E27FC236}">
              <a16:creationId xmlns:a16="http://schemas.microsoft.com/office/drawing/2014/main" id="{D9953294-5C13-4CC9-8732-B3FC2A23B539}"/>
            </a:ext>
          </a:extLst>
        </xdr:cNvPr>
        <xdr:cNvPicPr>
          <a:picLocks noChangeAspect="1"/>
        </xdr:cNvPicPr>
      </xdr:nvPicPr>
      <xdr:blipFill>
        <a:blip xmlns:r="http://schemas.openxmlformats.org/officeDocument/2006/relationships" r:embed="rId119"/>
        <a:stretch>
          <a:fillRect/>
        </a:stretch>
      </xdr:blipFill>
      <xdr:spPr>
        <a:xfrm>
          <a:off x="9191625" y="128984375"/>
          <a:ext cx="1381484" cy="393979"/>
        </a:xfrm>
        <a:prstGeom prst="rect">
          <a:avLst/>
        </a:prstGeom>
      </xdr:spPr>
    </xdr:pic>
    <xdr:clientData/>
  </xdr:twoCellAnchor>
  <xdr:twoCellAnchor>
    <xdr:from>
      <xdr:col>9</xdr:col>
      <xdr:colOff>47625</xdr:colOff>
      <xdr:row>216</xdr:row>
      <xdr:rowOff>285750</xdr:rowOff>
    </xdr:from>
    <xdr:to>
      <xdr:col>9</xdr:col>
      <xdr:colOff>1645065</xdr:colOff>
      <xdr:row>216</xdr:row>
      <xdr:rowOff>873125</xdr:rowOff>
    </xdr:to>
    <xdr:pic>
      <xdr:nvPicPr>
        <xdr:cNvPr id="313" name="Image 312">
          <a:extLst>
            <a:ext uri="{FF2B5EF4-FFF2-40B4-BE49-F238E27FC236}">
              <a16:creationId xmlns:a16="http://schemas.microsoft.com/office/drawing/2014/main" id="{6164C704-5D0F-4CDC-95E8-5459E517C9FB}"/>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9060656" y="238946531"/>
          <a:ext cx="1597440" cy="587375"/>
        </a:xfrm>
        <a:prstGeom prst="rect">
          <a:avLst/>
        </a:prstGeom>
      </xdr:spPr>
    </xdr:pic>
    <xdr:clientData/>
  </xdr:twoCellAnchor>
  <xdr:twoCellAnchor>
    <xdr:from>
      <xdr:col>9</xdr:col>
      <xdr:colOff>834571</xdr:colOff>
      <xdr:row>264</xdr:row>
      <xdr:rowOff>147864</xdr:rowOff>
    </xdr:from>
    <xdr:to>
      <xdr:col>13</xdr:col>
      <xdr:colOff>3533321</xdr:colOff>
      <xdr:row>281</xdr:row>
      <xdr:rowOff>297089</xdr:rowOff>
    </xdr:to>
    <xdr:graphicFrame macro="">
      <xdr:nvGraphicFramePr>
        <xdr:cNvPr id="70" name="Graphique 69">
          <a:extLst>
            <a:ext uri="{FF2B5EF4-FFF2-40B4-BE49-F238E27FC236}">
              <a16:creationId xmlns:a16="http://schemas.microsoft.com/office/drawing/2014/main" id="{40881CE5-2ABC-4B21-8939-E93530224944}"/>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0"/>
        </a:graphicData>
      </a:graphic>
    </xdr:graphicFrame>
    <xdr:clientData/>
  </xdr:twoCellAnchor>
  <xdr:twoCellAnchor>
    <xdr:from>
      <xdr:col>25</xdr:col>
      <xdr:colOff>2168070</xdr:colOff>
      <xdr:row>2</xdr:row>
      <xdr:rowOff>79829</xdr:rowOff>
    </xdr:from>
    <xdr:to>
      <xdr:col>29</xdr:col>
      <xdr:colOff>850446</xdr:colOff>
      <xdr:row>12</xdr:row>
      <xdr:rowOff>425904</xdr:rowOff>
    </xdr:to>
    <xdr:graphicFrame macro="">
      <xdr:nvGraphicFramePr>
        <xdr:cNvPr id="76" name="Graphique 75">
          <a:extLst>
            <a:ext uri="{FF2B5EF4-FFF2-40B4-BE49-F238E27FC236}">
              <a16:creationId xmlns:a16="http://schemas.microsoft.com/office/drawing/2014/main" id="{13EC0A2B-DD38-4D6F-9A2B-194EF3A7D61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1"/>
        </a:graphicData>
      </a:graphic>
    </xdr:graphicFrame>
    <xdr:clientData/>
  </xdr:twoCellAnchor>
  <xdr:twoCellAnchor>
    <xdr:from>
      <xdr:col>15</xdr:col>
      <xdr:colOff>15306</xdr:colOff>
      <xdr:row>1</xdr:row>
      <xdr:rowOff>4421</xdr:rowOff>
    </xdr:from>
    <xdr:to>
      <xdr:col>21</xdr:col>
      <xdr:colOff>1665173</xdr:colOff>
      <xdr:row>10</xdr:row>
      <xdr:rowOff>389503</xdr:rowOff>
    </xdr:to>
    <xdr:graphicFrame macro="">
      <xdr:nvGraphicFramePr>
        <xdr:cNvPr id="72" name="Graphique 71">
          <a:extLst>
            <a:ext uri="{FF2B5EF4-FFF2-40B4-BE49-F238E27FC236}">
              <a16:creationId xmlns:a16="http://schemas.microsoft.com/office/drawing/2014/main" id="{C664F37C-6765-4C7B-AAB8-232435E3950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2"/>
        </a:graphicData>
      </a:graphic>
    </xdr:graphicFrame>
    <xdr:clientData/>
  </xdr:twoCellAnchor>
  <xdr:twoCellAnchor>
    <xdr:from>
      <xdr:col>9</xdr:col>
      <xdr:colOff>394607</xdr:colOff>
      <xdr:row>50</xdr:row>
      <xdr:rowOff>476250</xdr:rowOff>
    </xdr:from>
    <xdr:to>
      <xdr:col>9</xdr:col>
      <xdr:colOff>1217638</xdr:colOff>
      <xdr:row>50</xdr:row>
      <xdr:rowOff>1053165</xdr:rowOff>
    </xdr:to>
    <xdr:pic>
      <xdr:nvPicPr>
        <xdr:cNvPr id="296" name="Image 295">
          <a:extLst>
            <a:ext uri="{FF2B5EF4-FFF2-40B4-BE49-F238E27FC236}">
              <a16:creationId xmlns:a16="http://schemas.microsoft.com/office/drawing/2014/main" id="{175750DA-5D15-4EFE-B318-56D50657C483}"/>
            </a:ext>
          </a:extLst>
        </xdr:cNvPr>
        <xdr:cNvPicPr>
          <a:picLocks noChangeAspect="1"/>
        </xdr:cNvPicPr>
      </xdr:nvPicPr>
      <xdr:blipFill>
        <a:blip xmlns:r="http://schemas.openxmlformats.org/officeDocument/2006/relationships" r:embed="rId123"/>
        <a:stretch>
          <a:fillRect/>
        </a:stretch>
      </xdr:blipFill>
      <xdr:spPr>
        <a:xfrm>
          <a:off x="9402536" y="29105679"/>
          <a:ext cx="823031" cy="576915"/>
        </a:xfrm>
        <a:prstGeom prst="rect">
          <a:avLst/>
        </a:prstGeom>
      </xdr:spPr>
    </xdr:pic>
    <xdr:clientData/>
  </xdr:twoCellAnchor>
  <xdr:twoCellAnchor>
    <xdr:from>
      <xdr:col>9</xdr:col>
      <xdr:colOff>555625</xdr:colOff>
      <xdr:row>94</xdr:row>
      <xdr:rowOff>190500</xdr:rowOff>
    </xdr:from>
    <xdr:to>
      <xdr:col>9</xdr:col>
      <xdr:colOff>1174750</xdr:colOff>
      <xdr:row>94</xdr:row>
      <xdr:rowOff>809625</xdr:rowOff>
    </xdr:to>
    <xdr:pic>
      <xdr:nvPicPr>
        <xdr:cNvPr id="314" name="Image 313">
          <a:extLst>
            <a:ext uri="{FF2B5EF4-FFF2-40B4-BE49-F238E27FC236}">
              <a16:creationId xmlns:a16="http://schemas.microsoft.com/office/drawing/2014/main" id="{CC9C3474-4851-44BB-902E-739D1F015343}"/>
            </a:ext>
          </a:extLst>
        </xdr:cNvPr>
        <xdr:cNvPicPr>
          <a:picLocks noChangeAspect="1"/>
        </xdr:cNvPicPr>
      </xdr:nvPicPr>
      <xdr:blipFill>
        <a:blip xmlns:r="http://schemas.openxmlformats.org/officeDocument/2006/relationships" r:embed="rId15"/>
        <a:stretch>
          <a:fillRect/>
        </a:stretch>
      </xdr:blipFill>
      <xdr:spPr>
        <a:xfrm>
          <a:off x="9563554" y="103686429"/>
          <a:ext cx="619125" cy="619125"/>
        </a:xfrm>
        <a:prstGeom prst="rect">
          <a:avLst/>
        </a:prstGeom>
      </xdr:spPr>
    </xdr:pic>
    <xdr:clientData/>
  </xdr:twoCellAnchor>
  <xdr:twoCellAnchor>
    <xdr:from>
      <xdr:col>9</xdr:col>
      <xdr:colOff>555625</xdr:colOff>
      <xdr:row>95</xdr:row>
      <xdr:rowOff>190500</xdr:rowOff>
    </xdr:from>
    <xdr:to>
      <xdr:col>9</xdr:col>
      <xdr:colOff>1174750</xdr:colOff>
      <xdr:row>95</xdr:row>
      <xdr:rowOff>809625</xdr:rowOff>
    </xdr:to>
    <xdr:pic>
      <xdr:nvPicPr>
        <xdr:cNvPr id="315" name="Image 314">
          <a:extLst>
            <a:ext uri="{FF2B5EF4-FFF2-40B4-BE49-F238E27FC236}">
              <a16:creationId xmlns:a16="http://schemas.microsoft.com/office/drawing/2014/main" id="{E78FB0CF-BC32-4E38-96B1-CFBA119AC434}"/>
            </a:ext>
          </a:extLst>
        </xdr:cNvPr>
        <xdr:cNvPicPr>
          <a:picLocks noChangeAspect="1"/>
        </xdr:cNvPicPr>
      </xdr:nvPicPr>
      <xdr:blipFill>
        <a:blip xmlns:r="http://schemas.openxmlformats.org/officeDocument/2006/relationships" r:embed="rId15"/>
        <a:stretch>
          <a:fillRect/>
        </a:stretch>
      </xdr:blipFill>
      <xdr:spPr>
        <a:xfrm>
          <a:off x="9563554" y="103686429"/>
          <a:ext cx="619125" cy="619125"/>
        </a:xfrm>
        <a:prstGeom prst="rect">
          <a:avLst/>
        </a:prstGeom>
      </xdr:spPr>
    </xdr:pic>
    <xdr:clientData/>
  </xdr:twoCellAnchor>
  <xdr:twoCellAnchor>
    <xdr:from>
      <xdr:col>9</xdr:col>
      <xdr:colOff>555625</xdr:colOff>
      <xdr:row>96</xdr:row>
      <xdr:rowOff>190500</xdr:rowOff>
    </xdr:from>
    <xdr:to>
      <xdr:col>9</xdr:col>
      <xdr:colOff>1174750</xdr:colOff>
      <xdr:row>96</xdr:row>
      <xdr:rowOff>809625</xdr:rowOff>
    </xdr:to>
    <xdr:pic>
      <xdr:nvPicPr>
        <xdr:cNvPr id="316" name="Image 315">
          <a:extLst>
            <a:ext uri="{FF2B5EF4-FFF2-40B4-BE49-F238E27FC236}">
              <a16:creationId xmlns:a16="http://schemas.microsoft.com/office/drawing/2014/main" id="{AB601459-E300-4935-9BDE-25B6AC1E4F73}"/>
            </a:ext>
          </a:extLst>
        </xdr:cNvPr>
        <xdr:cNvPicPr>
          <a:picLocks noChangeAspect="1"/>
        </xdr:cNvPicPr>
      </xdr:nvPicPr>
      <xdr:blipFill>
        <a:blip xmlns:r="http://schemas.openxmlformats.org/officeDocument/2006/relationships" r:embed="rId15"/>
        <a:stretch>
          <a:fillRect/>
        </a:stretch>
      </xdr:blipFill>
      <xdr:spPr>
        <a:xfrm>
          <a:off x="9563554" y="103686429"/>
          <a:ext cx="619125" cy="619125"/>
        </a:xfrm>
        <a:prstGeom prst="rect">
          <a:avLst/>
        </a:prstGeom>
      </xdr:spPr>
    </xdr:pic>
    <xdr:clientData/>
  </xdr:twoCellAnchor>
  <xdr:twoCellAnchor>
    <xdr:from>
      <xdr:col>9</xdr:col>
      <xdr:colOff>555625</xdr:colOff>
      <xdr:row>97</xdr:row>
      <xdr:rowOff>333375</xdr:rowOff>
    </xdr:from>
    <xdr:to>
      <xdr:col>9</xdr:col>
      <xdr:colOff>1174750</xdr:colOff>
      <xdr:row>97</xdr:row>
      <xdr:rowOff>952500</xdr:rowOff>
    </xdr:to>
    <xdr:pic>
      <xdr:nvPicPr>
        <xdr:cNvPr id="317" name="Image 316">
          <a:extLst>
            <a:ext uri="{FF2B5EF4-FFF2-40B4-BE49-F238E27FC236}">
              <a16:creationId xmlns:a16="http://schemas.microsoft.com/office/drawing/2014/main" id="{F662C9D6-6BB1-4341-905A-52F600C54B60}"/>
            </a:ext>
          </a:extLst>
        </xdr:cNvPr>
        <xdr:cNvPicPr>
          <a:picLocks noChangeAspect="1"/>
        </xdr:cNvPicPr>
      </xdr:nvPicPr>
      <xdr:blipFill>
        <a:blip xmlns:r="http://schemas.openxmlformats.org/officeDocument/2006/relationships" r:embed="rId15"/>
        <a:stretch>
          <a:fillRect/>
        </a:stretch>
      </xdr:blipFill>
      <xdr:spPr>
        <a:xfrm>
          <a:off x="9588500" y="44243625"/>
          <a:ext cx="619125" cy="619125"/>
        </a:xfrm>
        <a:prstGeom prst="rect">
          <a:avLst/>
        </a:prstGeom>
      </xdr:spPr>
    </xdr:pic>
    <xdr:clientData/>
  </xdr:twoCellAnchor>
  <xdr:twoCellAnchor editAs="oneCell">
    <xdr:from>
      <xdr:col>51</xdr:col>
      <xdr:colOff>0</xdr:colOff>
      <xdr:row>95</xdr:row>
      <xdr:rowOff>1</xdr:rowOff>
    </xdr:from>
    <xdr:to>
      <xdr:col>51</xdr:col>
      <xdr:colOff>1014659</xdr:colOff>
      <xdr:row>95</xdr:row>
      <xdr:rowOff>312965</xdr:rowOff>
    </xdr:to>
    <xdr:pic>
      <xdr:nvPicPr>
        <xdr:cNvPr id="319" name="Image 318">
          <a:extLst>
            <a:ext uri="{FF2B5EF4-FFF2-40B4-BE49-F238E27FC236}">
              <a16:creationId xmlns:a16="http://schemas.microsoft.com/office/drawing/2014/main" id="{0C711237-E101-409B-9BE1-7EE8108A54C4}"/>
            </a:ext>
          </a:extLst>
        </xdr:cNvPr>
        <xdr:cNvPicPr>
          <a:picLocks noChangeAspect="1" noChangeArrowheads="1"/>
        </xdr:cNvPicPr>
      </xdr:nvPicPr>
      <xdr:blipFill>
        <a:blip xmlns:r="http://schemas.openxmlformats.org/officeDocument/2006/relationships" r:embed="rId124" cstate="print">
          <a:extLst>
            <a:ext uri="{28A0092B-C50C-407E-A947-70E740481C1C}">
              <a14:useLocalDpi xmlns:a14="http://schemas.microsoft.com/office/drawing/2010/main" val="0"/>
            </a:ext>
          </a:extLst>
        </a:blip>
        <a:srcRect/>
        <a:stretch>
          <a:fillRect/>
        </a:stretch>
      </xdr:blipFill>
      <xdr:spPr bwMode="auto">
        <a:xfrm>
          <a:off x="86418964" y="114354430"/>
          <a:ext cx="1014659" cy="31296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285750</xdr:colOff>
      <xdr:row>188</xdr:row>
      <xdr:rowOff>238125</xdr:rowOff>
    </xdr:from>
    <xdr:to>
      <xdr:col>9</xdr:col>
      <xdr:colOff>1340449</xdr:colOff>
      <xdr:row>188</xdr:row>
      <xdr:rowOff>756330</xdr:rowOff>
    </xdr:to>
    <xdr:pic>
      <xdr:nvPicPr>
        <xdr:cNvPr id="79" name="Image 78">
          <a:extLst>
            <a:ext uri="{FF2B5EF4-FFF2-40B4-BE49-F238E27FC236}">
              <a16:creationId xmlns:a16="http://schemas.microsoft.com/office/drawing/2014/main" id="{6DD0D8F7-835B-4C47-8122-41F7C9EB5F57}"/>
            </a:ext>
          </a:extLst>
        </xdr:cNvPr>
        <xdr:cNvPicPr>
          <a:picLocks noChangeAspect="1"/>
        </xdr:cNvPicPr>
      </xdr:nvPicPr>
      <xdr:blipFill>
        <a:blip xmlns:r="http://schemas.openxmlformats.org/officeDocument/2006/relationships" r:embed="rId125"/>
        <a:stretch>
          <a:fillRect/>
        </a:stretch>
      </xdr:blipFill>
      <xdr:spPr>
        <a:xfrm>
          <a:off x="9318625" y="9032875"/>
          <a:ext cx="1054699" cy="518205"/>
        </a:xfrm>
        <a:prstGeom prst="rect">
          <a:avLst/>
        </a:prstGeom>
      </xdr:spPr>
    </xdr:pic>
    <xdr:clientData/>
  </xdr:twoCellAnchor>
  <xdr:twoCellAnchor editAs="oneCell">
    <xdr:from>
      <xdr:col>9</xdr:col>
      <xdr:colOff>178507</xdr:colOff>
      <xdr:row>124</xdr:row>
      <xdr:rowOff>142874</xdr:rowOff>
    </xdr:from>
    <xdr:to>
      <xdr:col>10</xdr:col>
      <xdr:colOff>35002</xdr:colOff>
      <xdr:row>124</xdr:row>
      <xdr:rowOff>428625</xdr:rowOff>
    </xdr:to>
    <xdr:pic>
      <xdr:nvPicPr>
        <xdr:cNvPr id="83" name="Image 82">
          <a:extLst>
            <a:ext uri="{FF2B5EF4-FFF2-40B4-BE49-F238E27FC236}">
              <a16:creationId xmlns:a16="http://schemas.microsoft.com/office/drawing/2014/main" id="{9C287F34-87A8-4741-99B2-E37ABDB11265}"/>
            </a:ext>
          </a:extLst>
        </xdr:cNvPr>
        <xdr:cNvPicPr>
          <a:picLocks noChangeAspect="1"/>
        </xdr:cNvPicPr>
      </xdr:nvPicPr>
      <xdr:blipFill>
        <a:blip xmlns:r="http://schemas.openxmlformats.org/officeDocument/2006/relationships" r:embed="rId126"/>
        <a:stretch>
          <a:fillRect/>
        </a:stretch>
      </xdr:blipFill>
      <xdr:spPr>
        <a:xfrm>
          <a:off x="9211382" y="8937624"/>
          <a:ext cx="1570995" cy="285751"/>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SG129471/Desktop/WP1%20deliverable%20(VF)/D1.1_Factsheets/Finland/Copy%20of%20PWR%20PACTEL%203_Factsheet_template%20EG_20221012_v0_3x.xlsx" TargetMode="External"/><Relationship Id="rId1" Type="http://schemas.openxmlformats.org/officeDocument/2006/relationships/externalLinkPath" Target="/Users/SG129471/Desktop/WP1%20deliverable%20(VF)/D1.1_Factsheets/Finland/Copy%20of%20PWR%20PACTEL%203_Factsheet_template%20EG_20221012_v0_3x.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SG129471/Desktop/WP1%20deliverable%20(VF)/D1.1_Factsheets/Finland/F10_Copy%20of%20MOTEL%203_Factsheet_template%20EG_20221012_v0_3x.xlsx" TargetMode="External"/><Relationship Id="rId1" Type="http://schemas.openxmlformats.org/officeDocument/2006/relationships/externalLinkPath" Target="/Users/SG129471/Desktop/WP1%20deliverable%20(VF)/D1.1_Factsheets/Finland/F10_Copy%20of%20MOTEL%203_Factsheet_template%20EG_20221012_v0_3x.xlsx"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SG129471/Desktop/WP1%20deliverable%20(VF)/D1.1_Factsheets/Finland/xF11_Copy%20of%20JYFL-ACCLAB_Factsheet_template%20EG_20221012_v0_3x.xlsx" TargetMode="External"/><Relationship Id="rId1" Type="http://schemas.openxmlformats.org/officeDocument/2006/relationships/externalLinkPath" Target="/Users/SG129471/Desktop/WP1%20deliverable%20(VF)/D1.1_Factsheets/Finland/xF11_Copy%20of%20JYFL-ACCLAB_Factsheet_template%20EG_20221012_v0_3x.xlsx" TargetMode="External"/></Relationships>
</file>

<file path=xl/externalLinks/_rels/externalLink4.xml.rels><?xml version="1.0" encoding="UTF-8" standalone="yes"?>
<Relationships xmlns="http://schemas.openxmlformats.org/package/2006/relationships"><Relationship Id="rId2" Type="http://schemas.openxmlformats.org/officeDocument/2006/relationships/externalLinkPath" Target="../../SG129471/Desktop/WP1%20deliverable%20(VF)/D1.1_Factsheets/Finland/xF12_OFFERR%20VTT%20autoclaves%20water%20loops.xlsx" TargetMode="External"/><Relationship Id="rId1" Type="http://schemas.openxmlformats.org/officeDocument/2006/relationships/externalLinkPath" Target="/Users/SG129471/Desktop/WP1%20deliverable%20(VF)/D1.1_Factsheets/Finland/xF12_OFFERR%20VTT%20autoclaves%20water%20loops.xlsx" TargetMode="External"/></Relationships>
</file>

<file path=xl/externalLinks/_rels/externalLink5.xml.rels><?xml version="1.0" encoding="UTF-8" standalone="yes"?>
<Relationships xmlns="http://schemas.openxmlformats.org/package/2006/relationships"><Relationship Id="rId2" Type="http://schemas.openxmlformats.org/officeDocument/2006/relationships/externalLinkPath" Target="../../SG129471/Desktop/WP1%20deliverable%20(VF)/D1.1_Factsheets/Czech%20Republic/CZ3_OFFERR-Facility_Factsheet_template_LR-0.xlsx" TargetMode="External"/><Relationship Id="rId1" Type="http://schemas.openxmlformats.org/officeDocument/2006/relationships/externalLinkPath" Target="/Users/SG129471/Desktop/WP1%20deliverable%20(VF)/D1.1_Factsheets/Czech%20Republic/CZ3_OFFERR-Facility_Factsheet_template_LR-0.xlsx" TargetMode="External"/></Relationships>
</file>

<file path=xl/externalLinks/_rels/externalLink6.xml.rels><?xml version="1.0" encoding="UTF-8" standalone="yes"?>
<Relationships xmlns="http://schemas.openxmlformats.org/package/2006/relationships"><Relationship Id="rId2" Type="http://schemas.openxmlformats.org/officeDocument/2006/relationships/externalLinkPath" Target="../../SG129471/Desktop/WP1%20deliverable%20(VF)/D1.1_Factsheets/Belgium/OFFERR-Facility_Factsheet_template_20221112_v1_0%20SCK%20CEN%20LNK.xlsx" TargetMode="External"/><Relationship Id="rId1" Type="http://schemas.openxmlformats.org/officeDocument/2006/relationships/externalLinkPath" Target="/Users/SG129471/Desktop/WP1%20deliverable%20(VF)/D1.1_Factsheets/Belgium/OFFERR-Facility_Factsheet_template_20221112_v1_0%20SCK%20CEN%20LNK.xlsx" TargetMode="External"/></Relationships>
</file>

<file path=xl/externalLinks/_rels/externalLink7.xml.rels><?xml version="1.0" encoding="UTF-8" standalone="yes"?>
<Relationships xmlns="http://schemas.openxmlformats.org/package/2006/relationships"><Relationship Id="rId2" Type="http://schemas.openxmlformats.org/officeDocument/2006/relationships/externalLinkPath" Target="../../SG129471/AppData/Local/Microsoft/Windows/INetCache/Content.Outlook/3O24MLK9/OFFERR-Facility_Factsheet_FR2_US_NDT_20221216_v0_2%20(002).xlsx" TargetMode="External"/><Relationship Id="rId1" Type="http://schemas.openxmlformats.org/officeDocument/2006/relationships/externalLinkPath" Target="/Users/SG129471/AppData/Local/Microsoft/Windows/INetCache/Content.Outlook/3O24MLK9/OFFERR-Facility_Factsheet_FR2_US_NDT_20221216_v0_2%20(002).xlsx" TargetMode="External"/></Relationships>
</file>

<file path=xl/externalLinks/_rels/externalLink8.xml.rels><?xml version="1.0" encoding="UTF-8" standalone="yes"?>
<Relationships xmlns="http://schemas.openxmlformats.org/package/2006/relationships"><Relationship Id="rId2" Type="http://schemas.openxmlformats.org/officeDocument/2006/relationships/externalLinkPath" Target="../../SG129471/AppData/Local/Microsoft/Windows/INetCache/Content.Outlook/Q5M0A7NI/Studsvik%20Nuclear%20AB%20OFFERR-Facility_Factsheet_template_20221112_v1_0.xlsx" TargetMode="External"/><Relationship Id="rId1" Type="http://schemas.openxmlformats.org/officeDocument/2006/relationships/externalLinkPath" Target="/Users/SG129471/AppData/Local/Microsoft/Windows/INetCache/Content.Outlook/Q5M0A7NI/Studsvik%20Nuclear%20AB%20OFFERR-Facility_Factsheet_template_20221112_v1_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Lists"/>
    </sheetNames>
    <sheetDataSet>
      <sheetData sheetId="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Lists"/>
    </sheetNames>
    <sheetDataSet>
      <sheetData sheetId="0"/>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Lists"/>
    </sheetNames>
    <sheetDataSet>
      <sheetData sheetId="0"/>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Lists"/>
    </sheetNames>
    <sheetDataSet>
      <sheetData sheetId="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Lists"/>
    </sheetNames>
    <sheetDataSet>
      <sheetData sheetId="0"/>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Lists"/>
    </sheetNames>
    <sheetDataSet>
      <sheetData sheetId="0"/>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Lists"/>
    </sheetNames>
    <sheetDataSet>
      <sheetData sheetId="0"/>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General"/>
      <sheetName val="Management"/>
      <sheetName val="Specific_Nuclear_Data"/>
      <sheetName val="Specific_XXXX"/>
      <sheetName val="Lists"/>
    </sheetNames>
    <sheetDataSet>
      <sheetData sheetId="0" refreshError="1"/>
      <sheetData sheetId="1" refreshError="1"/>
      <sheetData sheetId="2" refreshError="1"/>
      <sheetData sheetId="3" refreshError="1"/>
      <sheetData sheetId="4"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leau2" displayName="Tableau2" ref="A19:BO262" totalsRowShown="0" headerRowDxfId="69" dataDxfId="68" tableBorderDxfId="67">
  <autoFilter ref="A19:BO262" xr:uid="{00000000-0009-0000-0100-000002000000}"/>
  <tableColumns count="67">
    <tableColumn id="1" xr3:uid="{00000000-0010-0000-0000-000001000000}" name="OFFERR Reviewer  / Nota           " dataDxfId="66">
      <calculatedColumnFormula>A19+1</calculatedColumnFormula>
    </tableColumn>
    <tableColumn id="31" xr3:uid="{00000000-0010-0000-0000-00001F000000}" name="Year" dataDxfId="65"/>
    <tableColumn id="32" xr3:uid="{00000000-0010-0000-0000-000020000000}" name="Month" dataDxfId="64"/>
    <tableColumn id="33" xr3:uid="{00000000-0010-0000-0000-000021000000}" name="Day" dataDxfId="63"/>
    <tableColumn id="25" xr3:uid="{00000000-0010-0000-0000-000019000000}" name="N°" dataDxfId="62"/>
    <tableColumn id="21" xr3:uid="{00000000-0010-0000-0000-000015000000}" name="N°/country" dataDxfId="61"/>
    <tableColumn id="2" xr3:uid="{00000000-0010-0000-0000-000002000000}" name="Country" dataDxfId="60"/>
    <tableColumn id="3" xr3:uid="{00000000-0010-0000-0000-000003000000}" name="Location" dataDxfId="59"/>
    <tableColumn id="4" xr3:uid="{00000000-0010-0000-0000-000004000000}" name="Company" dataDxfId="58"/>
    <tableColumn id="26" xr3:uid="{00000000-0010-0000-0000-00001A000000}" name="Logo" dataDxfId="57"/>
    <tableColumn id="5" xr3:uid="{00000000-0010-0000-0000-000005000000}" name="Dept " dataDxfId="56"/>
    <tableColumn id="6" xr3:uid="{00000000-0010-0000-0000-000006000000}" name="Service-Laboratory" dataDxfId="55"/>
    <tableColumn id="7" xr3:uid="{00000000-0010-0000-0000-000007000000}" name="Contact Point " dataDxfId="54"/>
    <tableColumn id="8" xr3:uid="{00000000-0010-0000-0000-000008000000}" name="Description" dataDxfId="53"/>
    <tableColumn id="9" xr3:uid="{00000000-0010-0000-0000-000009000000}" name="Title" dataDxfId="52"/>
    <tableColumn id="27" xr3:uid="{00000000-0010-0000-0000-00001B000000}" name="Picture " dataDxfId="51"/>
    <tableColumn id="11" xr3:uid="{00000000-0010-0000-0000-00000B000000}" name="OFFERR Project" dataDxfId="50"/>
    <tableColumn id="12" xr3:uid="{00000000-0010-0000-0000-00000C000000}" name="Type " dataDxfId="49"/>
    <tableColumn id="13" xr3:uid="{00000000-0010-0000-0000-00000D000000}" name="Call " dataDxfId="48"/>
    <tableColumn id="36" xr3:uid="{00000000-0010-0000-0000-000024000000}" name="Mode of Operation" dataDxfId="47"/>
    <tableColumn id="37" xr3:uid="{00000000-0010-0000-0000-000025000000}" name="Planning considerations" dataDxfId="46"/>
    <tableColumn id="38" xr3:uid="{00000000-0010-0000-0000-000026000000}" name="Types of Experiments performed in the facility" dataDxfId="45"/>
    <tableColumn id="28" xr3:uid="{00000000-0010-0000-0000-00001C000000}" name="Secondary type of experiments performed in the facility" dataDxfId="44"/>
    <tableColumn id="39" xr3:uid="{00000000-0010-0000-0000-000027000000}" name="Keywords for fields of Applications" dataDxfId="43"/>
    <tableColumn id="10" xr3:uid="{00000000-0010-0000-0000-00000A000000}" name="G8 Cluster that could use the facility" dataDxfId="42"/>
    <tableColumn id="29" xr3:uid="{00000000-0010-0000-0000-00001D000000}" name="G8b Secondary Cluster that could use the facility" dataDxfId="41"/>
    <tableColumn id="22" xr3:uid="{00000000-0010-0000-0000-000016000000}" name="Other" dataDxfId="40"/>
    <tableColumn id="23" xr3:uid="{00000000-0010-0000-0000-000017000000}" name="Activity-2" dataDxfId="39"/>
    <tableColumn id="24" xr3:uid="{00000000-0010-0000-0000-000018000000}" name="Activity-3" dataDxfId="38"/>
    <tableColumn id="47" xr3:uid="{00000000-0010-0000-0000-00002F000000}" name="G9 - Technologies of Application" dataDxfId="37"/>
    <tableColumn id="30" xr3:uid="{00000000-0010-0000-0000-00001E000000}" name="G9b - Secondary Cluster that could use the facility" dataDxfId="36"/>
    <tableColumn id="48" xr3:uid="{00000000-0010-0000-0000-000030000000}" name="Examples of success proposals for the facility" dataDxfId="35"/>
    <tableColumn id="49" xr3:uid="{00000000-0010-0000-0000-000031000000}" name="Applicables norms, standards &amp; support " dataDxfId="34"/>
    <tableColumn id="17" xr3:uid="{00000000-0010-0000-0000-000011000000}" name="Web link" dataDxfId="33"/>
    <tableColumn id="18" xr3:uid="{00000000-0010-0000-0000-000012000000}" name="WLink2" dataDxfId="32"/>
    <tableColumn id="19" xr3:uid="{00000000-0010-0000-0000-000013000000}" name="WLink3" dataDxfId="31"/>
    <tableColumn id="20" xr3:uid="{00000000-0010-0000-0000-000014000000}" name="Wlink4" dataDxfId="30"/>
    <tableColumn id="53" xr3:uid="{00000000-0010-0000-0000-000035000000}" name="Facility offered for FastTrack activities" dataDxfId="29"/>
    <tableColumn id="54" xr3:uid="{00000000-0010-0000-0000-000036000000}" name="Unit cost estimation" dataDxfId="28"/>
    <tableColumn id="55" xr3:uid="{00000000-0010-0000-0000-000037000000}" name="Amount of access committed by the facility to OFFERR" dataDxfId="27"/>
    <tableColumn id="56" xr3:uid="{00000000-0010-0000-0000-000038000000}" name="Commitment of the facility owner to provide technical support and administrative information of actual costs or well defined prices" dataDxfId="26"/>
    <tableColumn id="57" xr3:uid="{00000000-0010-0000-0000-000039000000}" name="Applicable IP and data protection protocols of the facility" dataDxfId="25"/>
    <tableColumn id="58" xr3:uid="{00000000-0010-0000-0000-00003A000000}" name="Eventual requirements of insurance for people or materials" dataDxfId="24"/>
    <tableColumn id="59" xr3:uid="{00000000-0010-0000-0000-00003B000000}" name="Safety procedures, limitations and rules" dataDxfId="23"/>
    <tableColumn id="60" xr3:uid="{00000000-0010-0000-0000-00003C000000}" name="Safety conditions (non radioactive)" dataDxfId="22"/>
    <tableColumn id="61" xr3:uid="{00000000-0010-0000-0000-00003D000000}" name="Owner is member of SNETP or beneficiary of OFFERR" dataDxfId="21"/>
    <tableColumn id="62" xr3:uid="{00000000-0010-0000-0000-00003E000000}" name="Formal commitment" dataDxfId="20"/>
    <tableColumn id="63" xr3:uid="{00000000-0010-0000-0000-00003F000000}" name="Revision of the factsheet" dataDxfId="19"/>
    <tableColumn id="64" xr3:uid="{00000000-0010-0000-0000-000040000000}" name="Date of the revision" dataDxfId="18"/>
    <tableColumn id="65" xr3:uid="{00000000-0010-0000-0000-000041000000}" name="Factsheet author " dataDxfId="17"/>
    <tableColumn id="66" xr3:uid="{00000000-0010-0000-0000-000042000000}" name="Type of particles produced by the source" dataDxfId="16"/>
    <tableColumn id="67" xr3:uid="{00000000-0010-0000-0000-000043000000}" name="Neutron or ion source energy spectrum" dataDxfId="15"/>
    <tableColumn id="68" xr3:uid="{00000000-0010-0000-0000-000044000000}" name="Intensity of the neutron/ion source " dataDxfId="14"/>
    <tableColumn id="69" xr3:uid="{00000000-0010-0000-0000-000045000000}" name="Time structure of the neutron source at target and for the accelerator current " dataDxfId="13"/>
    <tableColumn id="70" xr3:uid="{00000000-0010-0000-0000-000046000000}" name="Size / mass / activity  acceptable for targets / samples" dataDxfId="12"/>
    <tableColumn id="71" xr3:uid="{00000000-0010-0000-0000-000047000000}" name="List of accessible experimental areas and/or available irradiation rigs" dataDxfId="11"/>
    <tableColumn id="72" xr3:uid="{00000000-0010-0000-0000-000048000000}" name="Specific backgrounds in the target area" dataDxfId="10"/>
    <tableColumn id="73" xr3:uid="{00000000-0010-0000-0000-000049000000}" name="Potential risks for detectors/samples near the irradiation area" dataDxfId="9"/>
    <tableColumn id="14" xr3:uid="{00000000-0010-0000-0000-00000E000000}" name="Colonne1" dataDxfId="8"/>
    <tableColumn id="15" xr3:uid="{00000000-0010-0000-0000-00000F000000}" name="Colonne2" dataDxfId="7"/>
    <tableColumn id="16" xr3:uid="{00000000-0010-0000-0000-000010000000}" name="Colonne3" dataDxfId="6"/>
    <tableColumn id="34" xr3:uid="{00000000-0010-0000-0000-000022000000}" name="Colonne4" dataDxfId="5"/>
    <tableColumn id="35" xr3:uid="{00000000-0010-0000-0000-000023000000}" name="Colonne5" dataDxfId="4"/>
    <tableColumn id="40" xr3:uid="{00000000-0010-0000-0000-000028000000}" name="Colonne6" dataDxfId="3"/>
    <tableColumn id="41" xr3:uid="{00000000-0010-0000-0000-000029000000}" name="Colonne7" dataDxfId="2"/>
    <tableColumn id="42" xr3:uid="{00000000-0010-0000-0000-00002A000000}" name="Colonne8" dataDxfId="1"/>
    <tableColumn id="43" xr3:uid="{00000000-0010-0000-0000-00002B000000}" name="Colonne9" dataDxfId="0"/>
  </tableColumns>
  <tableStyleInfo name="TableStyleMedium2" showFirstColumn="0" showLastColumn="0" showRowStripes="1" showColumnStripes="0"/>
</table>
</file>

<file path=xl/theme/_rels/theme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theme/theme1.xml><?xml version="1.0" encoding="utf-8"?>
<a:theme xmlns:a="http://schemas.openxmlformats.org/drawingml/2006/main" name="Organiqu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rganique">
      <a:majorFont>
        <a:latin typeface="Garamond" panose="02020404030301010803"/>
        <a:ea typeface=""/>
        <a:cs typeface=""/>
        <a:font script="Jpan" typeface="ＭＳ Ｐゴシック"/>
        <a:font script="Hang" typeface="돋움"/>
        <a:font script="Hans" typeface="方正舒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Garamond" panose="02020404030301010803"/>
        <a:ea typeface=""/>
        <a:cs typeface=""/>
        <a:font script="Jpan" typeface="ＭＳ Ｐ明朝"/>
        <a:font script="Hang" typeface="바탕"/>
        <a:font script="Hans" typeface="方正舒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inorFont>
    </a:fontScheme>
    <a:fmtScheme name="Organique">
      <a:fillStyleLst>
        <a:solidFill>
          <a:schemeClr val="phClr"/>
        </a:solidFill>
        <a:gradFill rotWithShape="1">
          <a:gsLst>
            <a:gs pos="0">
              <a:schemeClr val="phClr">
                <a:tint val="60000"/>
                <a:lumMod val="110000"/>
              </a:schemeClr>
            </a:gs>
            <a:gs pos="100000">
              <a:schemeClr val="phClr">
                <a:tint val="82000"/>
              </a:schemeClr>
            </a:gs>
          </a:gsLst>
          <a:lin ang="5400000" scaled="0"/>
        </a:gradFill>
        <a:blipFill>
          <a:blip xmlns:r="http://schemas.openxmlformats.org/officeDocument/2006/relationships" r:embed="rId1">
            <a:duotone>
              <a:schemeClr val="phClr">
                <a:shade val="74000"/>
                <a:satMod val="130000"/>
                <a:lumMod val="90000"/>
              </a:schemeClr>
              <a:schemeClr val="phClr">
                <a:tint val="94000"/>
                <a:satMod val="120000"/>
                <a:lumMod val="104000"/>
              </a:schemeClr>
            </a:duotone>
          </a:blip>
          <a:tile tx="0" ty="0" sx="100000" sy="100000" flip="none" algn="tl"/>
        </a:blipFill>
      </a:fillStyleLst>
      <a:lnStyleLst>
        <a:ln w="9525" cap="flat" cmpd="sng" algn="ctr">
          <a:solidFill>
            <a:schemeClr val="phClr"/>
          </a:solidFill>
          <a:prstDash val="solid"/>
        </a:ln>
        <a:ln w="15875" cap="flat" cmpd="sng" algn="ctr">
          <a:solidFill>
            <a:schemeClr val="phClr"/>
          </a:solidFill>
          <a:prstDash val="solid"/>
        </a:ln>
        <a:ln w="25400" cap="flat" cmpd="sng" algn="ctr">
          <a:solidFill>
            <a:schemeClr val="phClr"/>
          </a:solidFill>
          <a:prstDash val="solid"/>
        </a:ln>
      </a:lnStyleLst>
      <a:effectStyleLst>
        <a:effectStyle>
          <a:effectLst/>
        </a:effectStyle>
        <a:effectStyle>
          <a:effectLst>
            <a:innerShdw blurRad="25400" dist="12700" dir="13500000">
              <a:srgbClr val="000000">
                <a:alpha val="45000"/>
              </a:srgbClr>
            </a:innerShdw>
          </a:effectLst>
        </a:effectStyle>
        <a:effectStyle>
          <a:effectLst>
            <a:outerShdw blurRad="38100" dist="25400" dir="5400000" rotWithShape="0">
              <a:srgbClr val="000000">
                <a:alpha val="60000"/>
              </a:srgbClr>
            </a:outerShdw>
          </a:effectLst>
        </a:effectStyle>
      </a:effectStyleLst>
      <a:bgFillStyleLst>
        <a:solidFill>
          <a:schemeClr val="phClr"/>
        </a:solidFill>
        <a:gradFill rotWithShape="1">
          <a:gsLst>
            <a:gs pos="0">
              <a:schemeClr val="phClr">
                <a:tint val="90000"/>
                <a:lumMod val="110000"/>
              </a:schemeClr>
            </a:gs>
            <a:gs pos="100000">
              <a:schemeClr val="phClr">
                <a:shade val="88000"/>
                <a:lumMod val="98000"/>
              </a:schemeClr>
            </a:gs>
          </a:gsLst>
          <a:lin ang="5400000" scaled="0"/>
        </a:gradFill>
        <a:blipFill>
          <a:blip xmlns:r="http://schemas.openxmlformats.org/officeDocument/2006/relationships" r:embed="rId2"/>
          <a:stretch/>
        </a:blipFill>
      </a:bgFillStyleLst>
    </a:fmtScheme>
  </a:themeElements>
  <a:objectDefaults/>
  <a:extraClrSchemeLst/>
  <a:extLst>
    <a:ext uri="{05A4C25C-085E-4340-85A3-A5531E510DB2}">
      <thm15:themeFamily xmlns:thm15="http://schemas.microsoft.com/office/thememl/2012/main" name="Organic" id="{28CDC826-8792-45C0-861B-85EB3ADEDA33}" vid="{7DAC20F1-423D-49E2-BD0B-50532748BAD0}"/>
    </a:ext>
  </a:extLst>
</a:theme>
</file>

<file path=xl/worksheets/_rels/sheet1.xml.rels><?xml version="1.0" encoding="UTF-8" standalone="yes"?>
<Relationships xmlns="http://schemas.openxmlformats.org/package/2006/relationships"><Relationship Id="rId117" Type="http://schemas.openxmlformats.org/officeDocument/2006/relationships/hyperlink" Target="mailto:gabriel.pavel@enen.eu" TargetMode="External"/><Relationship Id="rId21" Type="http://schemas.openxmlformats.org/officeDocument/2006/relationships/hyperlink" Target="https://ncbj.gov.pl/" TargetMode="External"/><Relationship Id="rId63" Type="http://schemas.openxmlformats.org/officeDocument/2006/relationships/hyperlink" Target="mailto:guido.vittiglio@sckcen.be" TargetMode="External"/><Relationship Id="rId159" Type="http://schemas.openxmlformats.org/officeDocument/2006/relationships/hyperlink" Target="mailto:joerg.starflinger@ike.uni-stuttgart.de" TargetMode="External"/><Relationship Id="rId170" Type="http://schemas.openxmlformats.org/officeDocument/2006/relationships/hyperlink" Target="mailto:jiri.zdarek@ujv.cz" TargetMode="External"/><Relationship Id="rId191" Type="http://schemas.openxmlformats.org/officeDocument/2006/relationships/hyperlink" Target="mailto:luka.snoj@ijs.si" TargetMode="External"/><Relationship Id="rId205" Type="http://schemas.openxmlformats.org/officeDocument/2006/relationships/hyperlink" Target="mailto:Arto.Kotipelto@vtt.fi" TargetMode="External"/><Relationship Id="rId226" Type="http://schemas.openxmlformats.org/officeDocument/2006/relationships/hyperlink" Target="mailto:laura.aldave-de-las-heras@ec.europa.eu;Eric.colineau@ec.europa.eu" TargetMode="External"/><Relationship Id="rId247" Type="http://schemas.openxmlformats.org/officeDocument/2006/relationships/hyperlink" Target="mailto:corneliu.porosnicu@inflpr.ro" TargetMode="External"/><Relationship Id="rId107" Type="http://schemas.openxmlformats.org/officeDocument/2006/relationships/hyperlink" Target="mailto:Emmanuel.rouge@irsn.fr" TargetMode="External"/><Relationship Id="rId11" Type="http://schemas.openxmlformats.org/officeDocument/2006/relationships/hyperlink" Target="https://e-s-group.eu/o-nas/" TargetMode="External"/><Relationship Id="rId32" Type="http://schemas.openxmlformats.org/officeDocument/2006/relationships/hyperlink" Target="mailto:david.guenadou@cea.fr" TargetMode="External"/><Relationship Id="rId53" Type="http://schemas.openxmlformats.org/officeDocument/2006/relationships/hyperlink" Target="mailto:guillaume.brillant@irsn.fr" TargetMode="External"/><Relationship Id="rId74" Type="http://schemas.openxmlformats.org/officeDocument/2006/relationships/hyperlink" Target="mailto:joerg.starflinger@ike.uni-stuttgart.de" TargetMode="External"/><Relationship Id="rId128" Type="http://schemas.openxmlformats.org/officeDocument/2006/relationships/hyperlink" Target="mailto:oliver.martin@ec.europa.eu" TargetMode="External"/><Relationship Id="rId149" Type="http://schemas.openxmlformats.org/officeDocument/2006/relationships/hyperlink" Target="mailto:jakub.luley@stuba.sk" TargetMode="External"/><Relationship Id="rId5" Type="http://schemas.openxmlformats.org/officeDocument/2006/relationships/hyperlink" Target="mailto:guillaume.ricciardi@cea.fr" TargetMode="External"/><Relationship Id="rId95" Type="http://schemas.openxmlformats.org/officeDocument/2006/relationships/hyperlink" Target="mailto:Stephane.gaillot@cea.fr" TargetMode="External"/><Relationship Id="rId160" Type="http://schemas.openxmlformats.org/officeDocument/2006/relationships/hyperlink" Target="mailto:Arto.Kotipelto@vtt.fi" TargetMode="External"/><Relationship Id="rId181" Type="http://schemas.openxmlformats.org/officeDocument/2006/relationships/hyperlink" Target="mailto:walter-john.chitty@irsn.fr" TargetMode="External"/><Relationship Id="rId216" Type="http://schemas.openxmlformats.org/officeDocument/2006/relationships/hyperlink" Target="mailto:niels.belmans@sckcen.be" TargetMode="External"/><Relationship Id="rId237" Type="http://schemas.openxmlformats.org/officeDocument/2006/relationships/hyperlink" Target="https://cna.us.es/index.php/en/" TargetMode="External"/><Relationship Id="rId258" Type="http://schemas.openxmlformats.org/officeDocument/2006/relationships/hyperlink" Target="https://air2d2.ek.hun-ren.hu/" TargetMode="External"/><Relationship Id="rId22" Type="http://schemas.openxmlformats.org/officeDocument/2006/relationships/hyperlink" Target="https://www.metrorad.polimi.it/en/" TargetMode="External"/><Relationship Id="rId43" Type="http://schemas.openxmlformats.org/officeDocument/2006/relationships/hyperlink" Target="https://www.cea.fr/energies/iresne/Pages/Nos%20plateformes%20de%20recherche/Thermohydraulique%20et%20hydrom%c3%a9canique%20eau-vapeur.aspx" TargetMode="External"/><Relationship Id="rId64" Type="http://schemas.openxmlformats.org/officeDocument/2006/relationships/hyperlink" Target="mailto:jan.wagemans@sckcen.be" TargetMode="External"/><Relationship Id="rId118" Type="http://schemas.openxmlformats.org/officeDocument/2006/relationships/hyperlink" Target="mailto:jiri.zdarek@ujv.cz" TargetMode="External"/><Relationship Id="rId139" Type="http://schemas.openxmlformats.org/officeDocument/2006/relationships/hyperlink" Target="mailto:joerg.starflinger@ike.uni-stuttgart.de" TargetMode="External"/><Relationship Id="rId85" Type="http://schemas.openxmlformats.org/officeDocument/2006/relationships/hyperlink" Target="mailto:charles.toulemonde@edf.fr&#160;" TargetMode="External"/><Relationship Id="rId150" Type="http://schemas.openxmlformats.org/officeDocument/2006/relationships/hyperlink" Target="mailto:jarmila.degmova@stuba.sk" TargetMode="External"/><Relationship Id="rId171" Type="http://schemas.openxmlformats.org/officeDocument/2006/relationships/hyperlink" Target="mailto:lukas.prochazka@cvrez.cz" TargetMode="External"/><Relationship Id="rId192" Type="http://schemas.openxmlformats.org/officeDocument/2006/relationships/hyperlink" Target="mailto:cristian.dulama@nuclear.ro" TargetMode="External"/><Relationship Id="rId206" Type="http://schemas.openxmlformats.org/officeDocument/2006/relationships/hyperlink" Target="mailto:Arto.Kotipelto@vtt.fi" TargetMode="External"/><Relationship Id="rId227" Type="http://schemas.openxmlformats.org/officeDocument/2006/relationships/hyperlink" Target="https://joint-research-centre.ec.europa.eu/tools-and-laboratories/open-access-jrc-research-infrastructures_en" TargetMode="External"/><Relationship Id="rId248" Type="http://schemas.openxmlformats.org/officeDocument/2006/relationships/hyperlink" Target="http://arxiv.org/abs/2311.12653" TargetMode="External"/><Relationship Id="rId12" Type="http://schemas.openxmlformats.org/officeDocument/2006/relationships/hyperlink" Target="https://www.svti.ch/en/nuclear-inspectorate/non-destructive-testing-laboratory" TargetMode="External"/><Relationship Id="rId33" Type="http://schemas.openxmlformats.org/officeDocument/2006/relationships/hyperlink" Target="https://www.cea.fr/energies/iresne/Pages/Nos%20plateformes%20de%20recherche/Thermohydraulique%20et%20hydrom%c3%a9canique%20eau-vapeur.aspx" TargetMode="External"/><Relationship Id="rId108" Type="http://schemas.openxmlformats.org/officeDocument/2006/relationships/hyperlink" Target="mailto:Emmanuel.rouge@irsn.fr" TargetMode="External"/><Relationship Id="rId129" Type="http://schemas.openxmlformats.org/officeDocument/2006/relationships/hyperlink" Target="mailto:oliver.martin@ec.europa.eu" TargetMode="External"/><Relationship Id="rId54" Type="http://schemas.openxmlformats.org/officeDocument/2006/relationships/hyperlink" Target="https://www.ine.kit.edu/" TargetMode="External"/><Relationship Id="rId75" Type="http://schemas.openxmlformats.org/officeDocument/2006/relationships/hyperlink" Target="mailto:joerg.starflinger@ike.uni-stuttgart.de" TargetMode="External"/><Relationship Id="rId96" Type="http://schemas.openxmlformats.org/officeDocument/2006/relationships/hyperlink" Target="mailto:Stephane.gaillot@cea.fr" TargetMode="External"/><Relationship Id="rId140" Type="http://schemas.openxmlformats.org/officeDocument/2006/relationships/hyperlink" Target="https://www.ptb.de/cms/en/ptb/fachabteilungen/abt6/fb-64/641-ion-accelerators/cyclotron/technical-data-of-the-cyclotron.html" TargetMode="External"/><Relationship Id="rId161" Type="http://schemas.openxmlformats.org/officeDocument/2006/relationships/hyperlink" Target="http://cvrez.cz/en/infrastructure/research-reactor-lvr-15/" TargetMode="External"/><Relationship Id="rId182" Type="http://schemas.openxmlformats.org/officeDocument/2006/relationships/hyperlink" Target="mailto:sylvain.suard@irsn.fr" TargetMode="External"/><Relationship Id="rId217" Type="http://schemas.openxmlformats.org/officeDocument/2006/relationships/hyperlink" Target="https://euradschool.eu/infrastructures/" TargetMode="External"/><Relationship Id="rId6" Type="http://schemas.openxmlformats.org/officeDocument/2006/relationships/hyperlink" Target="mailto:Achim.Beisiegel@framatome.com%20/" TargetMode="External"/><Relationship Id="rId238" Type="http://schemas.openxmlformats.org/officeDocument/2006/relationships/hyperlink" Target="mailto:alberto.mengoni@cern.ch" TargetMode="External"/><Relationship Id="rId259" Type="http://schemas.openxmlformats.org/officeDocument/2006/relationships/hyperlink" Target="https://pianoforte-partnership.eu/about/infrastructures" TargetMode="External"/><Relationship Id="rId23" Type="http://schemas.openxmlformats.org/officeDocument/2006/relationships/hyperlink" Target="https://nucleus.iaea.org/sites/lmfns/Facility%20Country%20Profiles1/Profile%20LFR-48%20Italy%20-%20SIRIO.pdf" TargetMode="External"/><Relationship Id="rId119" Type="http://schemas.openxmlformats.org/officeDocument/2006/relationships/hyperlink" Target="mailto:jiri.zdarek@ujv.cz" TargetMode="External"/><Relationship Id="rId44" Type="http://schemas.openxmlformats.org/officeDocument/2006/relationships/hyperlink" Target="mailto:thibaut.de-terris@edf.fr" TargetMode="External"/><Relationship Id="rId65" Type="http://schemas.openxmlformats.org/officeDocument/2006/relationships/hyperlink" Target="mailto:jakub.luley@stuba.sk&#160;" TargetMode="External"/><Relationship Id="rId86" Type="http://schemas.openxmlformats.org/officeDocument/2006/relationships/hyperlink" Target="mailto:Stephane.gaillot@cea.fr" TargetMode="External"/><Relationship Id="rId130" Type="http://schemas.openxmlformats.org/officeDocument/2006/relationships/hyperlink" Target="mailto:jiri.zdarek@ujv.cz" TargetMode="External"/><Relationship Id="rId151" Type="http://schemas.openxmlformats.org/officeDocument/2006/relationships/hyperlink" Target="mailto:jarmila.degmova@stuba.sk" TargetMode="External"/><Relationship Id="rId172" Type="http://schemas.openxmlformats.org/officeDocument/2006/relationships/hyperlink" Target="mailto:christian.duriez@irsn.fr" TargetMode="External"/><Relationship Id="rId193" Type="http://schemas.openxmlformats.org/officeDocument/2006/relationships/hyperlink" Target="mailto:pawel.nowakowski@ncbj.gov.pl" TargetMode="External"/><Relationship Id="rId207" Type="http://schemas.openxmlformats.org/officeDocument/2006/relationships/hyperlink" Target="mailto:vesa.riikonen@lut.fi" TargetMode="External"/><Relationship Id="rId228" Type="http://schemas.openxmlformats.org/officeDocument/2006/relationships/hyperlink" Target="mailto:carolina.losin@studsvik.com" TargetMode="External"/><Relationship Id="rId249" Type="http://schemas.openxmlformats.org/officeDocument/2006/relationships/hyperlink" Target="mailto:nindiyasari@nrg.eu" TargetMode="External"/><Relationship Id="rId13" Type="http://schemas.openxmlformats.org/officeDocument/2006/relationships/hyperlink" Target="https://ric.ijs.si/en/" TargetMode="External"/><Relationship Id="rId109" Type="http://schemas.openxmlformats.org/officeDocument/2006/relationships/hyperlink" Target="mailto:Emmanuel.rouge@irsn.fr" TargetMode="External"/><Relationship Id="rId260" Type="http://schemas.openxmlformats.org/officeDocument/2006/relationships/printerSettings" Target="../printerSettings/printerSettings1.bin"/><Relationship Id="rId34" Type="http://schemas.openxmlformats.org/officeDocument/2006/relationships/hyperlink" Target="https://www.ciemat.es/portal.do?NM=2&amp;IDM=322" TargetMode="External"/><Relationship Id="rId55" Type="http://schemas.openxmlformats.org/officeDocument/2006/relationships/hyperlink" Target="https://www.ites.kit.edu/english/140.php" TargetMode="External"/><Relationship Id="rId76" Type="http://schemas.openxmlformats.org/officeDocument/2006/relationships/hyperlink" Target="mailto:joerg.starflinger@ike.uni-stuttgart.de" TargetMode="External"/><Relationship Id="rId97" Type="http://schemas.openxmlformats.org/officeDocument/2006/relationships/hyperlink" Target="mailto:Stephane.gaillot@cea.fr" TargetMode="External"/><Relationship Id="rId120" Type="http://schemas.openxmlformats.org/officeDocument/2006/relationships/hyperlink" Target="mailto:jakub.luley@stuba.sk" TargetMode="External"/><Relationship Id="rId141" Type="http://schemas.openxmlformats.org/officeDocument/2006/relationships/hyperlink" Target="https://www.ptb.de/cms/en/ptb/fachabteilungen/abt6/fb-64/644-neutron-dosimetry/neutron-reference-fields-from-radionuclide-sources.html" TargetMode="External"/><Relationship Id="rId7" Type="http://schemas.openxmlformats.org/officeDocument/2006/relationships/hyperlink" Target="mailto:mazurok@e-s-group.com.ua%20/" TargetMode="External"/><Relationship Id="rId162" Type="http://schemas.openxmlformats.org/officeDocument/2006/relationships/hyperlink" Target="mailto:jiri.zdarek@ujv.cz" TargetMode="External"/><Relationship Id="rId183" Type="http://schemas.openxmlformats.org/officeDocument/2006/relationships/hyperlink" Target="https://joint-research-centre.ec.europa.eu/laboratories-and-facilities/structural-materials-performance-assessment-laboratories_en" TargetMode="External"/><Relationship Id="rId218" Type="http://schemas.openxmlformats.org/officeDocument/2006/relationships/hyperlink" Target="mailto:Arto.Kotipelto@vtt.fi" TargetMode="External"/><Relationship Id="rId239" Type="http://schemas.openxmlformats.org/officeDocument/2006/relationships/hyperlink" Target="https://twiki.cern.ch/NTOFPublic/ListOfPublicationsShortLoA" TargetMode="External"/><Relationship Id="rId250" Type="http://schemas.openxmlformats.org/officeDocument/2006/relationships/hyperlink" Target="https://www.edf.fr/groupe-edf/espaces-dedies/fournisseurs/devenir-fournisseur/devenir-fournisseur-pour-le-nucleaire/intervenir-sur-une-centrale" TargetMode="External"/><Relationship Id="rId24" Type="http://schemas.openxmlformats.org/officeDocument/2006/relationships/hyperlink" Target="https://www.enea.it/it/Ricerca_sviluppo/documenti/ricerca-di-sistema-elettrico/nucleare-iv-gen/2014/rds-par2014-217.pdf" TargetMode="External"/><Relationship Id="rId45" Type="http://schemas.openxmlformats.org/officeDocument/2006/relationships/hyperlink" Target="mailto:Gerald.JOMARD@cea.fr" TargetMode="External"/><Relationship Id="rId66" Type="http://schemas.openxmlformats.org/officeDocument/2006/relationships/hyperlink" Target="mailto:jiri.zdarek@ujv.cz" TargetMode="External"/><Relationship Id="rId87" Type="http://schemas.openxmlformats.org/officeDocument/2006/relationships/hyperlink" Target="mailto:Stephane.gaillot@cea.fr" TargetMode="External"/><Relationship Id="rId110" Type="http://schemas.openxmlformats.org/officeDocument/2006/relationships/hyperlink" Target="mailto:Emmanuel.rouge@irsn.fr" TargetMode="External"/><Relationship Id="rId131" Type="http://schemas.openxmlformats.org/officeDocument/2006/relationships/hyperlink" Target="mailto:jiri.zdarek@ujv.cz" TargetMode="External"/><Relationship Id="rId152" Type="http://schemas.openxmlformats.org/officeDocument/2006/relationships/hyperlink" Target="mailto:jarmila.degmova@stuba.sk" TargetMode="External"/><Relationship Id="rId173" Type="http://schemas.openxmlformats.org/officeDocument/2006/relationships/hyperlink" Target="mailto:francois.barre@irsn.fr" TargetMode="External"/><Relationship Id="rId194" Type="http://schemas.openxmlformats.org/officeDocument/2006/relationships/hyperlink" Target="mailto:jiri.zdarek@ujv.cz" TargetMode="External"/><Relationship Id="rId208" Type="http://schemas.openxmlformats.org/officeDocument/2006/relationships/hyperlink" Target="mailto:marcel.miglierini@stuba.sk" TargetMode="External"/><Relationship Id="rId229" Type="http://schemas.openxmlformats.org/officeDocument/2006/relationships/hyperlink" Target="https://www.studsvik.com/about-us/our-business-areas/fuel--materials-technology/virtual-tour/" TargetMode="External"/><Relationship Id="rId240" Type="http://schemas.openxmlformats.org/officeDocument/2006/relationships/hyperlink" Target="http://www.cern.ch/n_TOF%20Spallation%20neutron%20spectrum%20(moderated)Energy%20range:%201%20meV%20-%201%20GeVDriver:%20CERN%20PS%20accelerator,%20proton%20beam,%2020%20GeV/c" TargetMode="External"/><Relationship Id="rId261" Type="http://schemas.openxmlformats.org/officeDocument/2006/relationships/drawing" Target="../drawings/drawing1.xml"/><Relationship Id="rId14" Type="http://schemas.openxmlformats.org/officeDocument/2006/relationships/hyperlink" Target="https://ncbj.gov.pl/" TargetMode="External"/><Relationship Id="rId35" Type="http://schemas.openxmlformats.org/officeDocument/2006/relationships/hyperlink" Target="mailto:arjan.plompen@ec.europa.eu" TargetMode="External"/><Relationship Id="rId56" Type="http://schemas.openxmlformats.org/officeDocument/2006/relationships/hyperlink" Target="https://www.ites.kit.edu/english/140.php" TargetMode="External"/><Relationship Id="rId77" Type="http://schemas.openxmlformats.org/officeDocument/2006/relationships/hyperlink" Target="mailto:joerg.starflinger@ike.uni-stuttgart.de" TargetMode="External"/><Relationship Id="rId100" Type="http://schemas.openxmlformats.org/officeDocument/2006/relationships/hyperlink" Target="mailto:Stephane.gaillot@cea.fr" TargetMode="External"/><Relationship Id="rId8" Type="http://schemas.openxmlformats.org/officeDocument/2006/relationships/hyperlink" Target="mailto:polach@vzuplzen.cz%20/" TargetMode="External"/><Relationship Id="rId98" Type="http://schemas.openxmlformats.org/officeDocument/2006/relationships/hyperlink" Target="mailto:Stephane.gaillot@cea.fr" TargetMode="External"/><Relationship Id="rId121" Type="http://schemas.openxmlformats.org/officeDocument/2006/relationships/hyperlink" Target="mailto:jakub.luley@stuba.sk" TargetMode="External"/><Relationship Id="rId142" Type="http://schemas.openxmlformats.org/officeDocument/2006/relationships/hyperlink" Target="https://www.ptb.de/cms/en/ptb/fachabteilungen/abt6/fb-64/644-neutron-dosimetry/neutron-reference-fields-from-radionuclide-sources.html" TargetMode="External"/><Relationship Id="rId163" Type="http://schemas.openxmlformats.org/officeDocument/2006/relationships/hyperlink" Target="mailto:marek.miklos@cvrez.cz%20/" TargetMode="External"/><Relationship Id="rId184" Type="http://schemas.openxmlformats.org/officeDocument/2006/relationships/hyperlink" Target="mailto:gabriel.pavel@enen.eu" TargetMode="External"/><Relationship Id="rId219" Type="http://schemas.openxmlformats.org/officeDocument/2006/relationships/hyperlink" Target="mailto:Arto.Kotipelto@vtt.fi" TargetMode="External"/><Relationship Id="rId230" Type="http://schemas.openxmlformats.org/officeDocument/2006/relationships/hyperlink" Target="https://namrc.co.uk/capabilities/innovation/welding/" TargetMode="External"/><Relationship Id="rId251" Type="http://schemas.openxmlformats.org/officeDocument/2006/relationships/hyperlink" Target="mailto:P.schuez@hzdr.de" TargetMode="External"/><Relationship Id="rId25" Type="http://schemas.openxmlformats.org/officeDocument/2006/relationships/hyperlink" Target="https://it.linkedin.com/company/n-in-e--nuclear-and-industrial-engineering" TargetMode="External"/><Relationship Id="rId46" Type="http://schemas.openxmlformats.org/officeDocument/2006/relationships/hyperlink" Target="mailto:nicolas.thiollay@cea.fr" TargetMode="External"/><Relationship Id="rId67" Type="http://schemas.openxmlformats.org/officeDocument/2006/relationships/hyperlink" Target="mailto:joerg.starflinger@ike.uni-stuttgart.de&#160;" TargetMode="External"/><Relationship Id="rId88" Type="http://schemas.openxmlformats.org/officeDocument/2006/relationships/hyperlink" Target="mailto:Stephane.gaillot@cea.fr" TargetMode="External"/><Relationship Id="rId111" Type="http://schemas.openxmlformats.org/officeDocument/2006/relationships/hyperlink" Target="mailto:jiri.zdarek@ujv.cz" TargetMode="External"/><Relationship Id="rId132" Type="http://schemas.openxmlformats.org/officeDocument/2006/relationships/hyperlink" Target="https://www.hzdr.de/db/Cms?pNid=1003" TargetMode="External"/><Relationship Id="rId153" Type="http://schemas.openxmlformats.org/officeDocument/2006/relationships/hyperlink" Target="mailto:gabriel.pavel@enen.eu" TargetMode="External"/><Relationship Id="rId174" Type="http://schemas.openxmlformats.org/officeDocument/2006/relationships/hyperlink" Target="mailto:walter-john.chitty@irsn.fr" TargetMode="External"/><Relationship Id="rId195" Type="http://schemas.openxmlformats.org/officeDocument/2006/relationships/hyperlink" Target="mailto:celine.monsanglant-louvet@irsn.fr" TargetMode="External"/><Relationship Id="rId209" Type="http://schemas.openxmlformats.org/officeDocument/2006/relationships/hyperlink" Target="https://youtu.be/fbKq-lwVLx4" TargetMode="External"/><Relationship Id="rId220" Type="http://schemas.openxmlformats.org/officeDocument/2006/relationships/hyperlink" Target="https://joint-research-centre.ec.europa.eu/tools-and-laboratories/open-access-jrc-research-infrastructures_en" TargetMode="External"/><Relationship Id="rId241" Type="http://schemas.openxmlformats.org/officeDocument/2006/relationships/hyperlink" Target="https://twiki.cern.ch/NTOFPublic/ListOfPublicationsShortLoA" TargetMode="External"/><Relationship Id="rId15" Type="http://schemas.openxmlformats.org/officeDocument/2006/relationships/hyperlink" Target="https://ncbj.gov.pl/" TargetMode="External"/><Relationship Id="rId36" Type="http://schemas.openxmlformats.org/officeDocument/2006/relationships/hyperlink" Target="mailto:e.reinecke@fz-juelich.de" TargetMode="External"/><Relationship Id="rId57" Type="http://schemas.openxmlformats.org/officeDocument/2006/relationships/hyperlink" Target="mailto:carsten.schroer@kit.edu" TargetMode="External"/><Relationship Id="rId262" Type="http://schemas.openxmlformats.org/officeDocument/2006/relationships/table" Target="../tables/table1.xml"/><Relationship Id="rId78" Type="http://schemas.openxmlformats.org/officeDocument/2006/relationships/hyperlink" Target="mailto:joerg.starflinger@ike.uni-stuttgart.de" TargetMode="External"/><Relationship Id="rId99" Type="http://schemas.openxmlformats.org/officeDocument/2006/relationships/hyperlink" Target="mailto:Stephane.gaillot@cea.fr" TargetMode="External"/><Relationship Id="rId101" Type="http://schemas.openxmlformats.org/officeDocument/2006/relationships/hyperlink" Target="mailto:Stephane.gaillot@cea.fr" TargetMode="External"/><Relationship Id="rId122" Type="http://schemas.openxmlformats.org/officeDocument/2006/relationships/hyperlink" Target="mailto:jakub.luley@stuba.sk" TargetMode="External"/><Relationship Id="rId143" Type="http://schemas.openxmlformats.org/officeDocument/2006/relationships/hyperlink" Target="mailto:Arto.Kotipelto@vtt.fi" TargetMode="External"/><Relationship Id="rId164" Type="http://schemas.openxmlformats.org/officeDocument/2006/relationships/hyperlink" Target="mailto:jiri.zdarek@ujv.cz" TargetMode="External"/><Relationship Id="rId185" Type="http://schemas.openxmlformats.org/officeDocument/2006/relationships/hyperlink" Target="mailto:Enrique.gonzalez@ciemat.es" TargetMode="External"/><Relationship Id="rId9" Type="http://schemas.openxmlformats.org/officeDocument/2006/relationships/hyperlink" Target="mailto:andrea.pola@polimi.it" TargetMode="External"/><Relationship Id="rId210" Type="http://schemas.openxmlformats.org/officeDocument/2006/relationships/hyperlink" Target="mailto:darius.seyedi@cea.fr" TargetMode="External"/><Relationship Id="rId26" Type="http://schemas.openxmlformats.org/officeDocument/2006/relationships/hyperlink" Target="https://www.hzdr.de/db/Cms?pOid=12309&amp;pNid=1004" TargetMode="External"/><Relationship Id="rId231" Type="http://schemas.openxmlformats.org/officeDocument/2006/relationships/hyperlink" Target="mailto:yann.bohan@cerg-fluides.com" TargetMode="External"/><Relationship Id="rId252" Type="http://schemas.openxmlformats.org/officeDocument/2006/relationships/hyperlink" Target="mailto:charles.toulemonde@edf.fr&#160;" TargetMode="External"/><Relationship Id="rId47" Type="http://schemas.openxmlformats.org/officeDocument/2006/relationships/hyperlink" Target="https://youtu.be/-ajtgl4eejk" TargetMode="External"/><Relationship Id="rId68" Type="http://schemas.openxmlformats.org/officeDocument/2006/relationships/hyperlink" Target="mailto:joerg.starflinger@ike.uni-stuttgart.de" TargetMode="External"/><Relationship Id="rId89" Type="http://schemas.openxmlformats.org/officeDocument/2006/relationships/hyperlink" Target="mailto:Stephane.gaillot@cea.fr" TargetMode="External"/><Relationship Id="rId112" Type="http://schemas.openxmlformats.org/officeDocument/2006/relationships/hyperlink" Target="mailto:jiri.zdarek@ujv.cz" TargetMode="External"/><Relationship Id="rId133" Type="http://schemas.openxmlformats.org/officeDocument/2006/relationships/hyperlink" Target="mailto:P.schuez@hzdr.de" TargetMode="External"/><Relationship Id="rId154" Type="http://schemas.openxmlformats.org/officeDocument/2006/relationships/hyperlink" Target="mailto:jiri.zdarek@ujv.cz" TargetMode="External"/><Relationship Id="rId175" Type="http://schemas.openxmlformats.org/officeDocument/2006/relationships/hyperlink" Target="mailto:Emmanuel.rouge@irsn.fr" TargetMode="External"/><Relationship Id="rId196" Type="http://schemas.openxmlformats.org/officeDocument/2006/relationships/hyperlink" Target="mailto:fran&#231;ois.gensdarmes@irsn.fr" TargetMode="External"/><Relationship Id="rId200" Type="http://schemas.openxmlformats.org/officeDocument/2006/relationships/hyperlink" Target="mailto:romain.badyka@edf.fr" TargetMode="External"/><Relationship Id="rId16" Type="http://schemas.openxmlformats.org/officeDocument/2006/relationships/hyperlink" Target="https://ncbj.gov.pl/" TargetMode="External"/><Relationship Id="rId221" Type="http://schemas.openxmlformats.org/officeDocument/2006/relationships/hyperlink" Target="https://joint-research-centre.ec.europa.eu/tools-and-laboratories/open-access-jrc-research-infrastructures_en" TargetMode="External"/><Relationship Id="rId242" Type="http://schemas.openxmlformats.org/officeDocument/2006/relationships/hyperlink" Target="https://twiki.cern.ch/NTOFPublic/ListOfPublicationsShortLoA" TargetMode="External"/><Relationship Id="rId37" Type="http://schemas.openxmlformats.org/officeDocument/2006/relationships/hyperlink" Target="mailto:radek.novotny@ec.europa.eu;oliver.martin@ec.europa.eu;Karl-Fredrik.NILSSON@ec.europa.eu" TargetMode="External"/><Relationship Id="rId58" Type="http://schemas.openxmlformats.org/officeDocument/2006/relationships/hyperlink" Target="mailto:sara.martin@kit.edu" TargetMode="External"/><Relationship Id="rId79" Type="http://schemas.openxmlformats.org/officeDocument/2006/relationships/hyperlink" Target="mailto:joerg.starflinger@ike.uni-stuttgart.de" TargetMode="External"/><Relationship Id="rId102" Type="http://schemas.openxmlformats.org/officeDocument/2006/relationships/hyperlink" Target="mailto:Stephane.gaillot@cea.fr" TargetMode="External"/><Relationship Id="rId123" Type="http://schemas.openxmlformats.org/officeDocument/2006/relationships/hyperlink" Target="mailto:jakub.luley@stuba.sk" TargetMode="External"/><Relationship Id="rId144" Type="http://schemas.openxmlformats.org/officeDocument/2006/relationships/hyperlink" Target="mailto:Arto.Kotipelto@vtt.fi" TargetMode="External"/><Relationship Id="rId90" Type="http://schemas.openxmlformats.org/officeDocument/2006/relationships/hyperlink" Target="mailto:Stephane.gaillot@cea.fr" TargetMode="External"/><Relationship Id="rId165" Type="http://schemas.openxmlformats.org/officeDocument/2006/relationships/hyperlink" Target="mailto:jan.wagemans@sckcen.be" TargetMode="External"/><Relationship Id="rId186" Type="http://schemas.openxmlformats.org/officeDocument/2006/relationships/hyperlink" Target="mailto:oliver.martin@ec.europa.eu" TargetMode="External"/><Relationship Id="rId211" Type="http://schemas.openxmlformats.org/officeDocument/2006/relationships/hyperlink" Target="mailto:francois.cartier@cea.fr" TargetMode="External"/><Relationship Id="rId232" Type="http://schemas.openxmlformats.org/officeDocument/2006/relationships/hyperlink" Target="mailto:yann.bohan@cerg-fluides.com" TargetMode="External"/><Relationship Id="rId253" Type="http://schemas.openxmlformats.org/officeDocument/2006/relationships/hyperlink" Target="mailto:charles.toulemonde@edf.fr&#160;" TargetMode="External"/><Relationship Id="rId27" Type="http://schemas.openxmlformats.org/officeDocument/2006/relationships/hyperlink" Target="https://www.fraunhofer.de/en.html" TargetMode="External"/><Relationship Id="rId48" Type="http://schemas.openxmlformats.org/officeDocument/2006/relationships/hyperlink" Target="https://youtu.be/o2aOQSHCTSc" TargetMode="External"/><Relationship Id="rId69" Type="http://schemas.openxmlformats.org/officeDocument/2006/relationships/hyperlink" Target="mailto:joerg.starflinger@ike.uni-stuttgart.de" TargetMode="External"/><Relationship Id="rId113" Type="http://schemas.openxmlformats.org/officeDocument/2006/relationships/hyperlink" Target="mailto:jiri.zdarek@ujv.cz" TargetMode="External"/><Relationship Id="rId134" Type="http://schemas.openxmlformats.org/officeDocument/2006/relationships/hyperlink" Target="https://www.hzdr.de/db/Cms?pNid=627" TargetMode="External"/><Relationship Id="rId80" Type="http://schemas.openxmlformats.org/officeDocument/2006/relationships/hyperlink" Target="mailto:joerg.starflinger@ike.uni-stuttgart.de" TargetMode="External"/><Relationship Id="rId155" Type="http://schemas.openxmlformats.org/officeDocument/2006/relationships/hyperlink" Target="mailto:jiri.zdarek@ujv.cz" TargetMode="External"/><Relationship Id="rId176" Type="http://schemas.openxmlformats.org/officeDocument/2006/relationships/hyperlink" Target="mailto:Emmanuel.rouge@irsn.fr" TargetMode="External"/><Relationship Id="rId197" Type="http://schemas.openxmlformats.org/officeDocument/2006/relationships/hyperlink" Target="mailto:laurent.cantrel@irsn.fr" TargetMode="External"/><Relationship Id="rId201" Type="http://schemas.openxmlformats.org/officeDocument/2006/relationships/hyperlink" Target="mailto:gilles.bernard-michel@cea.fr" TargetMode="External"/><Relationship Id="rId222" Type="http://schemas.openxmlformats.org/officeDocument/2006/relationships/hyperlink" Target="https://joint-research-centre.ec.europa.eu/tools-and-laboratories/open-access-jrc-research-infrastructures_en" TargetMode="External"/><Relationship Id="rId243" Type="http://schemas.openxmlformats.org/officeDocument/2006/relationships/hyperlink" Target="mailto:vincent.lamirand@epfl.ch" TargetMode="External"/><Relationship Id="rId17" Type="http://schemas.openxmlformats.org/officeDocument/2006/relationships/hyperlink" Target="https://www.camt.pl/index.php/en/technologies/" TargetMode="External"/><Relationship Id="rId38" Type="http://schemas.openxmlformats.org/officeDocument/2006/relationships/hyperlink" Target="mailto:oliver.martin@ec.europa.eu" TargetMode="External"/><Relationship Id="rId59" Type="http://schemas.openxmlformats.org/officeDocument/2006/relationships/hyperlink" Target="mailto:stephan.gabriel@kit.edu" TargetMode="External"/><Relationship Id="rId103" Type="http://schemas.openxmlformats.org/officeDocument/2006/relationships/hyperlink" Target="mailto:Emmanuel.rouge@irsn.fr" TargetMode="External"/><Relationship Id="rId124" Type="http://schemas.openxmlformats.org/officeDocument/2006/relationships/hyperlink" Target="mailto:jakub.luley@stuba.sk" TargetMode="External"/><Relationship Id="rId70" Type="http://schemas.openxmlformats.org/officeDocument/2006/relationships/hyperlink" Target="mailto:joerg.starflinger@ike.uni-stuttgart.de" TargetMode="External"/><Relationship Id="rId91" Type="http://schemas.openxmlformats.org/officeDocument/2006/relationships/hyperlink" Target="mailto:Stephane.gaillot@cea.fr" TargetMode="External"/><Relationship Id="rId145" Type="http://schemas.openxmlformats.org/officeDocument/2006/relationships/hyperlink" Target="mailto:paul.greenlees@jyu.fi" TargetMode="External"/><Relationship Id="rId166" Type="http://schemas.openxmlformats.org/officeDocument/2006/relationships/hyperlink" Target="mailto:yann.gelebart@edf.fr" TargetMode="External"/><Relationship Id="rId187" Type="http://schemas.openxmlformats.org/officeDocument/2006/relationships/hyperlink" Target="mailto:oliver.martin@ec.europa.eu" TargetMode="External"/><Relationship Id="rId1" Type="http://schemas.openxmlformats.org/officeDocument/2006/relationships/hyperlink" Target="mailto:nicolas.thiollay@cea.fr" TargetMode="External"/><Relationship Id="rId212" Type="http://schemas.openxmlformats.org/officeDocument/2006/relationships/hyperlink" Target="mailto:francois.cartier@cea.fr" TargetMode="External"/><Relationship Id="rId233" Type="http://schemas.openxmlformats.org/officeDocument/2006/relationships/hyperlink" Target="mailto:martin.vlk@fjfi.cvut.cz" TargetMode="External"/><Relationship Id="rId254" Type="http://schemas.openxmlformats.org/officeDocument/2006/relationships/hyperlink" Target="mailto:jakub.luley@stuba.sk" TargetMode="External"/><Relationship Id="rId28" Type="http://schemas.openxmlformats.org/officeDocument/2006/relationships/hyperlink" Target="https://www.bayzoltan.hu/en/laboratories/non-destructive-materials-testing-laboratory/" TargetMode="External"/><Relationship Id="rId49" Type="http://schemas.openxmlformats.org/officeDocument/2006/relationships/hyperlink" Target="https://www.laborelec.com/nuclear-power-generation-2/" TargetMode="External"/><Relationship Id="rId114" Type="http://schemas.openxmlformats.org/officeDocument/2006/relationships/hyperlink" Target="mailto:jiri.zdarek@ujv.cz" TargetMode="External"/><Relationship Id="rId60" Type="http://schemas.openxmlformats.org/officeDocument/2006/relationships/hyperlink" Target="https://ncbj.gov.pl/" TargetMode="External"/><Relationship Id="rId81" Type="http://schemas.openxmlformats.org/officeDocument/2006/relationships/hyperlink" Target="mailto:joerg.starflinger@ike.uni-stuttgart.de" TargetMode="External"/><Relationship Id="rId135" Type="http://schemas.openxmlformats.org/officeDocument/2006/relationships/hyperlink" Target="https://www.inr.kit.edu/258.php" TargetMode="External"/><Relationship Id="rId156" Type="http://schemas.openxmlformats.org/officeDocument/2006/relationships/hyperlink" Target="https://ncbj.gov.pl/" TargetMode="External"/><Relationship Id="rId177" Type="http://schemas.openxmlformats.org/officeDocument/2006/relationships/hyperlink" Target="mailto:Emmanuel.rouge@irsn.fr" TargetMode="External"/><Relationship Id="rId198" Type="http://schemas.openxmlformats.org/officeDocument/2006/relationships/hyperlink" Target="mailto:sebastien.thion@edf.fr" TargetMode="External"/><Relationship Id="rId202" Type="http://schemas.openxmlformats.org/officeDocument/2006/relationships/hyperlink" Target="mailto:anthony.hedin@engie.com" TargetMode="External"/><Relationship Id="rId223" Type="http://schemas.openxmlformats.org/officeDocument/2006/relationships/hyperlink" Target="https://joint-research-centre.ec.europa.eu/tools-and-laboratories/open-access-jrc-research-infrastructures_en" TargetMode="External"/><Relationship Id="rId244" Type="http://schemas.openxmlformats.org/officeDocument/2006/relationships/hyperlink" Target="mailto:christophe.lorrette@cea.fr" TargetMode="External"/><Relationship Id="rId18" Type="http://schemas.openxmlformats.org/officeDocument/2006/relationships/hyperlink" Target="mailto:mariusz.frankiewicz@pwr.edu.pl" TargetMode="External"/><Relationship Id="rId39" Type="http://schemas.openxmlformats.org/officeDocument/2006/relationships/hyperlink" Target="mailto:oliver.martin@ec.europa.eu" TargetMode="External"/><Relationship Id="rId50" Type="http://schemas.openxmlformats.org/officeDocument/2006/relationships/hyperlink" Target="mailto:olelin@nmbu.no;dag.brede@nmbu.no" TargetMode="External"/><Relationship Id="rId104" Type="http://schemas.openxmlformats.org/officeDocument/2006/relationships/hyperlink" Target="mailto:Emmanuel.rouge@irsn.fr" TargetMode="External"/><Relationship Id="rId125" Type="http://schemas.openxmlformats.org/officeDocument/2006/relationships/hyperlink" Target="mailto:oliver.martin@ec.europa.eu" TargetMode="External"/><Relationship Id="rId146" Type="http://schemas.openxmlformats.org/officeDocument/2006/relationships/hyperlink" Target="mailto:Arto.Kotipelto@vtt.fi&#160;" TargetMode="External"/><Relationship Id="rId167" Type="http://schemas.openxmlformats.org/officeDocument/2006/relationships/hyperlink" Target="mailto:charles.toulemonde@edf.fr" TargetMode="External"/><Relationship Id="rId188" Type="http://schemas.openxmlformats.org/officeDocument/2006/relationships/hyperlink" Target="mailto:jiri.zdarek@ujv.cz" TargetMode="External"/><Relationship Id="rId71" Type="http://schemas.openxmlformats.org/officeDocument/2006/relationships/hyperlink" Target="mailto:joerg.starflinger@ike.uni-stuttgart.de" TargetMode="External"/><Relationship Id="rId92" Type="http://schemas.openxmlformats.org/officeDocument/2006/relationships/hyperlink" Target="mailto:Stephane.gaillot@cea.fr" TargetMode="External"/><Relationship Id="rId213" Type="http://schemas.openxmlformats.org/officeDocument/2006/relationships/hyperlink" Target="mailto:g.dehaas@nrg.eu" TargetMode="External"/><Relationship Id="rId234" Type="http://schemas.openxmlformats.org/officeDocument/2006/relationships/hyperlink" Target="mailto:arjan.plompen@ec.europa.eu,%20%20%20Carlos.PARADELA-DOBARRO@ec.europa.eu,%20stephan.oberstedt@ec.europa.eu" TargetMode="External"/><Relationship Id="rId2" Type="http://schemas.openxmlformats.org/officeDocument/2006/relationships/hyperlink" Target="mailto:david.guenadou@cea.fr" TargetMode="External"/><Relationship Id="rId29" Type="http://schemas.openxmlformats.org/officeDocument/2006/relationships/hyperlink" Target="https://www.framatome.com/EN/businessnews-1594/framatome-in-germany-karlstein-site.html" TargetMode="External"/><Relationship Id="rId255" Type="http://schemas.openxmlformats.org/officeDocument/2006/relationships/hyperlink" Target="mailto:J.Plomb@tudelft.nl" TargetMode="External"/><Relationship Id="rId40" Type="http://schemas.openxmlformats.org/officeDocument/2006/relationships/hyperlink" Target="mailto:igor.simonovski@ec.europa.eu%20;karl-fredrik.nilsson@ec.europa.eu;Karl-Fredrik.NILSSON@ec.europa.eu" TargetMode="External"/><Relationship Id="rId115" Type="http://schemas.openxmlformats.org/officeDocument/2006/relationships/hyperlink" Target="mailto:jiri.zdarek@ujv.cz" TargetMode="External"/><Relationship Id="rId136" Type="http://schemas.openxmlformats.org/officeDocument/2006/relationships/hyperlink" Target="https://www.ptb.de/cms/en/ptb/fachabteilungen/abt6/fb-64/641-ion-accelerators/cyclotron/technical-data-of-the-cyclotron.html" TargetMode="External"/><Relationship Id="rId157" Type="http://schemas.openxmlformats.org/officeDocument/2006/relationships/hyperlink" Target="mailto:joerg.starflinger@ike.uni-stuttgart.de" TargetMode="External"/><Relationship Id="rId178" Type="http://schemas.openxmlformats.org/officeDocument/2006/relationships/hyperlink" Target="mailto:Emmanuel.rouge@irsn.fr" TargetMode="External"/><Relationship Id="rId61" Type="http://schemas.openxmlformats.org/officeDocument/2006/relationships/hyperlink" Target="mailto:jarmila.sluciak@smu.gov.sk" TargetMode="External"/><Relationship Id="rId82" Type="http://schemas.openxmlformats.org/officeDocument/2006/relationships/hyperlink" Target="mailto:joerg.starflinger@ike.uni-stuttgart.de" TargetMode="External"/><Relationship Id="rId199" Type="http://schemas.openxmlformats.org/officeDocument/2006/relationships/hyperlink" Target="mailto:alexis.graux@edf.fr" TargetMode="External"/><Relationship Id="rId203" Type="http://schemas.openxmlformats.org/officeDocument/2006/relationships/hyperlink" Target="mailto:luisen.herranz@ciemat.es" TargetMode="External"/><Relationship Id="rId19" Type="http://schemas.openxmlformats.org/officeDocument/2006/relationships/hyperlink" Target="https://www.camt.pl/index.php/en/technologies/" TargetMode="External"/><Relationship Id="rId224" Type="http://schemas.openxmlformats.org/officeDocument/2006/relationships/hyperlink" Target="https://joint-research-centre.ec.europa.eu/tools-and-laboratories/open-access-jrc-research-infrastructures_en" TargetMode="External"/><Relationship Id="rId245" Type="http://schemas.openxmlformats.org/officeDocument/2006/relationships/hyperlink" Target="mailto:karel.trojan@fjfi.cvut.cz" TargetMode="External"/><Relationship Id="rId30" Type="http://schemas.openxmlformats.org/officeDocument/2006/relationships/hyperlink" Target="https://www.ujv.cz/en/products-and-services-1" TargetMode="External"/><Relationship Id="rId105" Type="http://schemas.openxmlformats.org/officeDocument/2006/relationships/hyperlink" Target="mailto:Emmanuel.rouge@irsn.fr" TargetMode="External"/><Relationship Id="rId126" Type="http://schemas.openxmlformats.org/officeDocument/2006/relationships/hyperlink" Target="mailto:oliver.martin@ec.europa.eu" TargetMode="External"/><Relationship Id="rId147" Type="http://schemas.openxmlformats.org/officeDocument/2006/relationships/hyperlink" Target="mailto:jakub.luley@stuba.sk" TargetMode="External"/><Relationship Id="rId168" Type="http://schemas.openxmlformats.org/officeDocument/2006/relationships/hyperlink" Target="mailto:guido.vittiglio@sckcen.be" TargetMode="External"/><Relationship Id="rId51" Type="http://schemas.openxmlformats.org/officeDocument/2006/relationships/hyperlink" Target="mailto:caroline.chabal@cea.fr" TargetMode="External"/><Relationship Id="rId72" Type="http://schemas.openxmlformats.org/officeDocument/2006/relationships/hyperlink" Target="mailto:joerg.starflinger@ike.uni-stuttgart.de" TargetMode="External"/><Relationship Id="rId93" Type="http://schemas.openxmlformats.org/officeDocument/2006/relationships/hyperlink" Target="mailto:Stephane.gaillot@cea.fr" TargetMode="External"/><Relationship Id="rId189" Type="http://schemas.openxmlformats.org/officeDocument/2006/relationships/hyperlink" Target="https://www.ek-cer.hu/en/fuel-and-reactor-materials-department/" TargetMode="External"/><Relationship Id="rId3" Type="http://schemas.openxmlformats.org/officeDocument/2006/relationships/hyperlink" Target="mailto:Paul-Vincent.BONZOM@cea.fr" TargetMode="External"/><Relationship Id="rId214" Type="http://schemas.openxmlformats.org/officeDocument/2006/relationships/hyperlink" Target="mailto:petri.kinnunen@vtt.fi" TargetMode="External"/><Relationship Id="rId235" Type="http://schemas.openxmlformats.org/officeDocument/2006/relationships/hyperlink" Target="https://www.cmam.uam.es/" TargetMode="External"/><Relationship Id="rId256" Type="http://schemas.openxmlformats.org/officeDocument/2006/relationships/hyperlink" Target="mailto:florence.miller@cea.fr" TargetMode="External"/><Relationship Id="rId116" Type="http://schemas.openxmlformats.org/officeDocument/2006/relationships/hyperlink" Target="mailto:gabriel.pavel@enen.eu" TargetMode="External"/><Relationship Id="rId137" Type="http://schemas.openxmlformats.org/officeDocument/2006/relationships/hyperlink" Target="mailto:joerg.starflinger@ike.uni-stuttgart.de" TargetMode="External"/><Relationship Id="rId158" Type="http://schemas.openxmlformats.org/officeDocument/2006/relationships/hyperlink" Target="mailto:joerg.starflinger@ike.uni-stuttgart.de" TargetMode="External"/><Relationship Id="rId20" Type="http://schemas.openxmlformats.org/officeDocument/2006/relationships/hyperlink" Target="https://www.camt.pl/index.php/en/technologies/" TargetMode="External"/><Relationship Id="rId41" Type="http://schemas.openxmlformats.org/officeDocument/2006/relationships/hyperlink" Target="mailto:zknez@irb.hr" TargetMode="External"/><Relationship Id="rId62" Type="http://schemas.openxmlformats.org/officeDocument/2006/relationships/hyperlink" Target="https://www.hzdr.de/db/Cms?pOid=12309&amp;pNid=1004" TargetMode="External"/><Relationship Id="rId83" Type="http://schemas.openxmlformats.org/officeDocument/2006/relationships/hyperlink" Target="mailto:joerg.starflinger@ike.uni-stuttgart.de" TargetMode="External"/><Relationship Id="rId179" Type="http://schemas.openxmlformats.org/officeDocument/2006/relationships/hyperlink" Target="mailto:severine.guilbert@irsn.fr" TargetMode="External"/><Relationship Id="rId190" Type="http://schemas.openxmlformats.org/officeDocument/2006/relationships/hyperlink" Target="mailto:jakub.luley@stuba.sk" TargetMode="External"/><Relationship Id="rId204" Type="http://schemas.openxmlformats.org/officeDocument/2006/relationships/hyperlink" Target="mailto:roberto.mendez@ciemat.es" TargetMode="External"/><Relationship Id="rId225" Type="http://schemas.openxmlformats.org/officeDocument/2006/relationships/hyperlink" Target="https://joint-research-centre.ec.europa.eu/tools-and-laboratories/open-access-jrc-research-infrastructures_en" TargetMode="External"/><Relationship Id="rId246" Type="http://schemas.openxmlformats.org/officeDocument/2006/relationships/hyperlink" Target="mailto:nindiyasari@nrg.eu" TargetMode="External"/><Relationship Id="rId106" Type="http://schemas.openxmlformats.org/officeDocument/2006/relationships/hyperlink" Target="mailto:Emmanuel.rouge@irsn.fr" TargetMode="External"/><Relationship Id="rId127" Type="http://schemas.openxmlformats.org/officeDocument/2006/relationships/hyperlink" Target="mailto:Enrique.gonzalez@ciemat.es" TargetMode="External"/><Relationship Id="rId10" Type="http://schemas.openxmlformats.org/officeDocument/2006/relationships/hyperlink" Target="mailto:aurelia.muller@svti.ch" TargetMode="External"/><Relationship Id="rId31" Type="http://schemas.openxmlformats.org/officeDocument/2006/relationships/hyperlink" Target="https://www.ipp.kiev.ua/instron/sait_ckk1e.htm" TargetMode="External"/><Relationship Id="rId52" Type="http://schemas.openxmlformats.org/officeDocument/2006/relationships/hyperlink" Target="mailto:francois.barre@irsn.fr" TargetMode="External"/><Relationship Id="rId73" Type="http://schemas.openxmlformats.org/officeDocument/2006/relationships/hyperlink" Target="mailto:joerg.starflinger@ike.uni-stuttgart.de" TargetMode="External"/><Relationship Id="rId94" Type="http://schemas.openxmlformats.org/officeDocument/2006/relationships/hyperlink" Target="mailto:Stephane.gaillot@cea.fr" TargetMode="External"/><Relationship Id="rId148" Type="http://schemas.openxmlformats.org/officeDocument/2006/relationships/hyperlink" Target="mailto:jakub.luley@stuba.sk" TargetMode="External"/><Relationship Id="rId169" Type="http://schemas.openxmlformats.org/officeDocument/2006/relationships/hyperlink" Target="mailto:petr.svrcula@cvrez.cz" TargetMode="External"/><Relationship Id="rId4" Type="http://schemas.openxmlformats.org/officeDocument/2006/relationships/hyperlink" Target="mailto:nicolas.auriac@cea.fr" TargetMode="External"/><Relationship Id="rId180" Type="http://schemas.openxmlformats.org/officeDocument/2006/relationships/hyperlink" Target="mailto:benoit.migot@irsn.fr" TargetMode="External"/><Relationship Id="rId215" Type="http://schemas.openxmlformats.org/officeDocument/2006/relationships/hyperlink" Target="http://www.eera-jpnm.eu/orient-nm/" TargetMode="External"/><Relationship Id="rId236" Type="http://schemas.openxmlformats.org/officeDocument/2006/relationships/hyperlink" Target="mailto:arjan.plompen@ec.europa.eu,%20%20%20Carlos.PARADELA-DOBARRO@ec.europa.eu,%20stephan.oberstedt@ec.europa.eu" TargetMode="External"/><Relationship Id="rId257" Type="http://schemas.openxmlformats.org/officeDocument/2006/relationships/hyperlink" Target="mailto:air2d2@ek.hun-ren.hu" TargetMode="External"/><Relationship Id="rId42" Type="http://schemas.openxmlformats.org/officeDocument/2006/relationships/hyperlink" Target="mailto:nicolas.auriac@cea.fr" TargetMode="External"/><Relationship Id="rId84" Type="http://schemas.openxmlformats.org/officeDocument/2006/relationships/hyperlink" Target="mailto:charles.toulemonde@edf.fr&#160;" TargetMode="External"/><Relationship Id="rId138" Type="http://schemas.openxmlformats.org/officeDocument/2006/relationships/hyperlink" Target="https://www.ptb.de/cms/en/ptb/fachabteilungen/abt6/fb-64/641-ion-accelerators/cyclotron/technical-data-of-the-cyclotron.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A286"/>
  <sheetViews>
    <sheetView tabSelected="1" zoomScale="55" zoomScaleNormal="55" workbookViewId="0">
      <pane ySplit="19" topLeftCell="A20" activePane="bottomLeft" state="frozen"/>
      <selection pane="bottomLeft" activeCell="N13" sqref="N13"/>
    </sheetView>
  </sheetViews>
  <sheetFormatPr defaultColWidth="11.3984375" defaultRowHeight="33.75" customHeight="1" x14ac:dyDescent="0.35"/>
  <cols>
    <col min="1" max="1" width="30.09765625" style="208" customWidth="1"/>
    <col min="2" max="2" width="9.59765625" style="227" customWidth="1"/>
    <col min="3" max="3" width="9.3984375" style="227" customWidth="1"/>
    <col min="4" max="4" width="8.69921875" style="227" customWidth="1"/>
    <col min="5" max="5" width="16.59765625" style="20" customWidth="1"/>
    <col min="6" max="6" width="13" style="22" customWidth="1"/>
    <col min="7" max="7" width="12.296875" style="3" customWidth="1"/>
    <col min="8" max="8" width="14.8984375" style="3" customWidth="1"/>
    <col min="9" max="9" width="20.3984375" style="3" customWidth="1"/>
    <col min="10" max="10" width="25.69921875" style="3" customWidth="1"/>
    <col min="11" max="11" width="19.09765625" style="3" customWidth="1"/>
    <col min="12" max="12" width="25.59765625" style="3" customWidth="1"/>
    <col min="13" max="13" width="44.59765625" style="33" customWidth="1"/>
    <col min="14" max="14" width="137.296875" style="1" customWidth="1"/>
    <col min="15" max="15" width="21.69921875" style="66" customWidth="1"/>
    <col min="16" max="16" width="15" style="3" customWidth="1"/>
    <col min="17" max="17" width="15" style="295" customWidth="1"/>
    <col min="18" max="19" width="11.8984375" style="3" customWidth="1"/>
    <col min="20" max="21" width="15" style="3" customWidth="1"/>
    <col min="22" max="22" width="40.296875" style="3" customWidth="1"/>
    <col min="23" max="23" width="23.296875" style="3" customWidth="1"/>
    <col min="24" max="24" width="15" style="3" customWidth="1"/>
    <col min="25" max="25" width="36.59765625" style="66" customWidth="1"/>
    <col min="26" max="26" width="36.59765625" style="159" customWidth="1"/>
    <col min="27" max="33" width="36.59765625" style="3" customWidth="1"/>
    <col min="34" max="34" width="73" style="2" customWidth="1"/>
    <col min="35" max="37" width="13.3984375" style="3" customWidth="1"/>
    <col min="38" max="38" width="15.09765625" style="19" customWidth="1"/>
    <col min="39" max="40" width="25" style="3" customWidth="1"/>
    <col min="41" max="41" width="28.09765625" style="3" customWidth="1"/>
    <col min="42" max="42" width="29" style="3" customWidth="1"/>
    <col min="43" max="43" width="20.3984375" style="3" customWidth="1"/>
    <col min="44" max="44" width="20.69921875" style="3" customWidth="1"/>
    <col min="45" max="45" width="20" style="3" customWidth="1"/>
    <col min="46" max="46" width="18" style="3" customWidth="1"/>
    <col min="47" max="47" width="17.8984375" style="3" customWidth="1"/>
    <col min="48" max="48" width="17" style="3" customWidth="1"/>
    <col min="49" max="49" width="16.3984375" style="146" customWidth="1"/>
    <col min="50" max="50" width="11.3984375" style="3"/>
    <col min="51" max="51" width="17.69921875" style="19" customWidth="1"/>
    <col min="52" max="52" width="19" style="3" customWidth="1"/>
    <col min="53" max="53" width="17.69921875" style="3" customWidth="1"/>
    <col min="54" max="54" width="18.296875" style="3" customWidth="1"/>
    <col min="55" max="55" width="19.09765625" style="3" customWidth="1"/>
    <col min="56" max="56" width="20.8984375" style="3" customWidth="1"/>
    <col min="57" max="57" width="19" style="3" customWidth="1"/>
    <col min="58" max="58" width="18.59765625" style="124" customWidth="1"/>
    <col min="59" max="59" width="59.59765625" style="3" customWidth="1"/>
    <col min="60" max="60" width="11.3984375" style="92"/>
    <col min="61" max="66" width="11.3984375" style="3"/>
    <col min="67" max="67" width="11.3984375" style="93"/>
    <col min="68" max="16384" width="11.3984375" style="3"/>
  </cols>
  <sheetData>
    <row r="1" spans="1:67" ht="33.75" customHeight="1" x14ac:dyDescent="0.35">
      <c r="E1" s="22"/>
      <c r="N1" s="2"/>
      <c r="AF1" s="3">
        <f>SUM(AF3:AF14)</f>
        <v>242</v>
      </c>
      <c r="AG1" s="3">
        <f>SUM(AG3:AG14)</f>
        <v>122</v>
      </c>
      <c r="AL1" s="3"/>
      <c r="AY1" s="3"/>
      <c r="BH1" s="3"/>
      <c r="BO1" s="3"/>
    </row>
    <row r="2" spans="1:67" ht="33.75" customHeight="1" thickBot="1" x14ac:dyDescent="0.4">
      <c r="E2" s="22"/>
      <c r="N2" s="2"/>
      <c r="AF2" s="3" t="s">
        <v>3200</v>
      </c>
      <c r="AG2" s="3" t="s">
        <v>3201</v>
      </c>
      <c r="AL2" s="3"/>
      <c r="AY2" s="3"/>
      <c r="BH2" s="3"/>
      <c r="BO2" s="3"/>
    </row>
    <row r="3" spans="1:67" ht="33.75" customHeight="1" thickBot="1" x14ac:dyDescent="0.4">
      <c r="B3" s="217"/>
      <c r="C3" s="217"/>
      <c r="D3" s="218"/>
      <c r="E3" s="22"/>
      <c r="N3" s="3"/>
      <c r="Y3" s="66" t="s">
        <v>112</v>
      </c>
      <c r="Z3" s="381">
        <v>26</v>
      </c>
      <c r="AE3" s="3" t="s">
        <v>3189</v>
      </c>
      <c r="AF3" s="382">
        <v>26</v>
      </c>
      <c r="AG3" s="383">
        <v>5</v>
      </c>
      <c r="AL3" s="3"/>
      <c r="AX3" s="124"/>
      <c r="AY3" s="3"/>
      <c r="BG3" s="133"/>
      <c r="BH3" s="3"/>
      <c r="BO3" s="124"/>
    </row>
    <row r="4" spans="1:67" ht="72" customHeight="1" thickBot="1" x14ac:dyDescent="0.4">
      <c r="B4" s="217"/>
      <c r="C4" s="217"/>
      <c r="D4" s="218"/>
      <c r="E4" s="22"/>
      <c r="G4" s="420" t="s">
        <v>0</v>
      </c>
      <c r="H4" s="421"/>
      <c r="I4" s="421"/>
      <c r="J4" s="421"/>
      <c r="K4" s="422"/>
      <c r="L4" s="35"/>
      <c r="M4" s="262" t="s">
        <v>1</v>
      </c>
      <c r="N4" s="123"/>
      <c r="Y4" s="177" t="s">
        <v>154</v>
      </c>
      <c r="Z4" s="381">
        <v>33</v>
      </c>
      <c r="AE4" s="3" t="s">
        <v>3190</v>
      </c>
      <c r="AF4" s="384">
        <v>33</v>
      </c>
      <c r="AG4" s="385">
        <v>13</v>
      </c>
      <c r="AL4" s="3"/>
      <c r="AX4" s="124"/>
      <c r="AY4" s="3"/>
      <c r="BG4" s="133"/>
      <c r="BH4" s="3"/>
      <c r="BO4" s="124"/>
    </row>
    <row r="5" spans="1:67" ht="36.75" customHeight="1" thickBot="1" x14ac:dyDescent="0.4">
      <c r="B5" s="217"/>
      <c r="C5" s="217"/>
      <c r="D5" s="218"/>
      <c r="E5" s="22"/>
      <c r="L5" s="35"/>
      <c r="M5" s="117" t="s">
        <v>2</v>
      </c>
      <c r="N5" s="118" t="s">
        <v>3</v>
      </c>
      <c r="Y5" s="177" t="s">
        <v>207</v>
      </c>
      <c r="Z5" s="381">
        <v>16</v>
      </c>
      <c r="AE5" s="3" t="s">
        <v>3191</v>
      </c>
      <c r="AF5" s="384">
        <v>16</v>
      </c>
      <c r="AG5" s="385">
        <v>10</v>
      </c>
      <c r="AL5" s="3"/>
      <c r="AX5" s="124"/>
      <c r="AY5" s="3"/>
      <c r="BG5" s="133"/>
      <c r="BH5" s="3"/>
      <c r="BO5" s="124"/>
    </row>
    <row r="6" spans="1:67" ht="33.75" customHeight="1" thickBot="1" x14ac:dyDescent="0.4">
      <c r="B6" s="217"/>
      <c r="C6" s="217"/>
      <c r="D6" s="218"/>
      <c r="E6" s="22"/>
      <c r="M6" s="143" t="s">
        <v>2287</v>
      </c>
      <c r="N6" s="119" t="s">
        <v>4</v>
      </c>
      <c r="Y6" s="112" t="s">
        <v>345</v>
      </c>
      <c r="Z6" s="381">
        <v>27</v>
      </c>
      <c r="AE6" s="3" t="s">
        <v>3192</v>
      </c>
      <c r="AF6" s="384">
        <v>27</v>
      </c>
      <c r="AG6" s="385">
        <v>6</v>
      </c>
      <c r="AL6" s="3"/>
      <c r="AX6" s="124"/>
      <c r="AY6" s="3"/>
      <c r="BG6" s="133"/>
      <c r="BH6" s="3"/>
      <c r="BO6" s="124"/>
    </row>
    <row r="7" spans="1:67" ht="33.75" customHeight="1" thickBot="1" x14ac:dyDescent="0.4">
      <c r="B7" s="217"/>
      <c r="C7" s="217"/>
      <c r="D7" s="218"/>
      <c r="E7" s="22"/>
      <c r="M7" s="144" t="s">
        <v>2705</v>
      </c>
      <c r="N7" s="137" t="s">
        <v>5</v>
      </c>
      <c r="Y7" s="360" t="s">
        <v>113</v>
      </c>
      <c r="Z7" s="381">
        <v>100</v>
      </c>
      <c r="AE7" s="3" t="s">
        <v>3193</v>
      </c>
      <c r="AF7" s="384">
        <v>99</v>
      </c>
      <c r="AG7" s="385">
        <v>20</v>
      </c>
      <c r="AL7" s="3"/>
      <c r="AX7" s="124"/>
      <c r="AY7" s="3"/>
      <c r="BG7" s="133"/>
      <c r="BH7" s="3"/>
      <c r="BO7" s="124"/>
    </row>
    <row r="8" spans="1:67" ht="33.75" customHeight="1" thickBot="1" x14ac:dyDescent="0.4">
      <c r="B8" s="217"/>
      <c r="C8" s="217"/>
      <c r="D8" s="218"/>
      <c r="E8" s="22"/>
      <c r="M8" s="144" t="s">
        <v>2704</v>
      </c>
      <c r="N8" s="137" t="s">
        <v>2555</v>
      </c>
      <c r="Y8" s="360" t="s">
        <v>393</v>
      </c>
      <c r="Z8" s="381">
        <v>17</v>
      </c>
      <c r="AE8" s="3" t="s">
        <v>3194</v>
      </c>
      <c r="AF8" s="384">
        <v>17</v>
      </c>
      <c r="AG8" s="385">
        <v>15</v>
      </c>
      <c r="AL8" s="3"/>
      <c r="AX8" s="124"/>
      <c r="AY8" s="3"/>
      <c r="BG8" s="133"/>
      <c r="BH8" s="3"/>
      <c r="BO8" s="124"/>
    </row>
    <row r="9" spans="1:67" ht="33.75" customHeight="1" thickBot="1" x14ac:dyDescent="0.4">
      <c r="B9" s="217"/>
      <c r="C9" s="217"/>
      <c r="D9" s="218"/>
      <c r="E9" s="22"/>
      <c r="M9" s="318" t="s">
        <v>2730</v>
      </c>
      <c r="N9" s="137" t="s">
        <v>2930</v>
      </c>
      <c r="Y9" s="361" t="s">
        <v>370</v>
      </c>
      <c r="Z9" s="381">
        <v>18</v>
      </c>
      <c r="AE9" s="3" t="s">
        <v>3195</v>
      </c>
      <c r="AF9" s="384">
        <v>18</v>
      </c>
      <c r="AG9" s="385">
        <v>31</v>
      </c>
      <c r="AL9" s="3"/>
      <c r="AX9" s="124"/>
      <c r="AY9" s="3"/>
      <c r="BG9" s="133"/>
      <c r="BH9" s="3"/>
      <c r="BO9" s="124"/>
    </row>
    <row r="10" spans="1:67" ht="33.75" customHeight="1" thickBot="1" x14ac:dyDescent="0.4">
      <c r="B10" s="217"/>
      <c r="C10" s="217"/>
      <c r="D10" s="218"/>
      <c r="E10" s="22"/>
      <c r="M10" s="318" t="s">
        <v>2931</v>
      </c>
      <c r="N10" s="137" t="s">
        <v>3119</v>
      </c>
      <c r="Y10" s="111" t="s">
        <v>463</v>
      </c>
      <c r="Z10" s="381">
        <v>6</v>
      </c>
      <c r="AE10" s="3" t="s">
        <v>3196</v>
      </c>
      <c r="AF10" s="384">
        <v>6</v>
      </c>
      <c r="AG10" s="385">
        <v>9</v>
      </c>
      <c r="AL10" s="3"/>
      <c r="AX10" s="124"/>
      <c r="AY10" s="3"/>
      <c r="BG10" s="133"/>
      <c r="BH10" s="3"/>
      <c r="BO10" s="124"/>
    </row>
    <row r="11" spans="1:67" ht="33.75" customHeight="1" thickBot="1" x14ac:dyDescent="0.4">
      <c r="B11" s="217"/>
      <c r="C11" s="217"/>
      <c r="D11" s="218"/>
      <c r="E11" s="22"/>
      <c r="M11" s="318" t="s">
        <v>3120</v>
      </c>
      <c r="N11" s="137" t="s">
        <v>3164</v>
      </c>
      <c r="Z11" s="159">
        <f>SUM(Z3:Z10)</f>
        <v>243</v>
      </c>
      <c r="AE11" s="3" t="s">
        <v>3198</v>
      </c>
      <c r="AF11" s="384">
        <v>0</v>
      </c>
      <c r="AG11" s="385">
        <v>6</v>
      </c>
      <c r="AL11" s="3"/>
      <c r="AX11" s="124"/>
      <c r="AY11" s="3"/>
      <c r="BG11" s="133"/>
      <c r="BH11" s="3"/>
      <c r="BO11" s="124"/>
    </row>
    <row r="12" spans="1:67" ht="33.75" customHeight="1" thickBot="1" x14ac:dyDescent="0.4">
      <c r="B12" s="217"/>
      <c r="C12" s="217"/>
      <c r="D12" s="218"/>
      <c r="E12" s="22"/>
      <c r="M12" s="318" t="s">
        <v>3165</v>
      </c>
      <c r="N12" s="137" t="s">
        <v>3167</v>
      </c>
      <c r="AE12" s="3" t="s">
        <v>3197</v>
      </c>
      <c r="AF12" s="384">
        <v>0</v>
      </c>
      <c r="AG12" s="385">
        <v>6</v>
      </c>
      <c r="AL12" s="3"/>
      <c r="AX12" s="124"/>
      <c r="AY12" s="3"/>
      <c r="BG12" s="133"/>
      <c r="BH12" s="3"/>
      <c r="BO12" s="124"/>
    </row>
    <row r="13" spans="1:67" ht="33.75" customHeight="1" thickBot="1" x14ac:dyDescent="0.4">
      <c r="B13" s="217"/>
      <c r="C13" s="217"/>
      <c r="D13" s="218"/>
      <c r="E13" s="22"/>
      <c r="M13" s="387" t="s">
        <v>3202</v>
      </c>
      <c r="N13" s="137" t="s">
        <v>3301</v>
      </c>
      <c r="AF13" s="386"/>
      <c r="AG13" s="386"/>
      <c r="AL13" s="3"/>
      <c r="AX13" s="124"/>
      <c r="AY13" s="3"/>
      <c r="BG13" s="133"/>
      <c r="BH13" s="3"/>
      <c r="BO13" s="124"/>
    </row>
    <row r="14" spans="1:67" ht="14.5" x14ac:dyDescent="0.35">
      <c r="B14" s="217"/>
      <c r="C14" s="217"/>
      <c r="D14" s="219"/>
      <c r="E14" s="22"/>
      <c r="M14" s="3"/>
      <c r="N14" s="3"/>
      <c r="AE14" s="3" t="s">
        <v>3199</v>
      </c>
      <c r="AF14" s="3">
        <v>0</v>
      </c>
      <c r="AG14" s="3">
        <v>1</v>
      </c>
      <c r="AL14" s="3"/>
      <c r="AX14" s="124"/>
      <c r="AY14" s="3"/>
      <c r="BG14" s="133"/>
      <c r="BH14" s="3"/>
      <c r="BO14" s="124"/>
    </row>
    <row r="15" spans="1:67" ht="42.75" customHeight="1" x14ac:dyDescent="0.35">
      <c r="A15" s="209"/>
      <c r="B15" s="207"/>
      <c r="C15" s="207"/>
      <c r="D15" s="207"/>
      <c r="E15" s="21"/>
      <c r="F15" s="23"/>
      <c r="G15" s="4"/>
      <c r="H15" s="4"/>
      <c r="I15" s="4"/>
      <c r="J15" s="4"/>
      <c r="K15" s="4"/>
      <c r="L15" s="4"/>
      <c r="M15" s="34"/>
      <c r="O15" s="67"/>
      <c r="P15" s="4"/>
      <c r="Q15" s="296"/>
      <c r="R15" s="4"/>
      <c r="S15" s="4"/>
      <c r="T15" s="4"/>
      <c r="U15" s="4"/>
      <c r="V15" s="4"/>
      <c r="W15" s="4"/>
      <c r="X15" s="4"/>
      <c r="Y15" s="67"/>
      <c r="Z15" s="160"/>
      <c r="AA15" s="4"/>
      <c r="AB15" s="4"/>
      <c r="AC15" s="4"/>
      <c r="AD15" s="4"/>
      <c r="AE15" s="4"/>
      <c r="AF15" s="4"/>
      <c r="AG15" s="4"/>
      <c r="AH15" s="1"/>
    </row>
    <row r="16" spans="1:67" ht="0.75" customHeight="1" thickBot="1" x14ac:dyDescent="0.4">
      <c r="A16" s="209"/>
      <c r="B16" s="220"/>
      <c r="C16" s="220"/>
      <c r="D16" s="220"/>
      <c r="E16" s="21"/>
      <c r="F16" s="18"/>
      <c r="G16" s="4"/>
      <c r="H16" s="4"/>
      <c r="I16" s="4"/>
      <c r="J16" s="4"/>
      <c r="K16" s="4"/>
      <c r="L16" s="4"/>
      <c r="M16" s="34"/>
      <c r="O16" s="67"/>
      <c r="P16" s="4"/>
      <c r="Q16" s="296"/>
      <c r="R16" s="4"/>
      <c r="S16" s="4"/>
      <c r="T16" s="4"/>
      <c r="U16" s="4"/>
      <c r="V16" s="4"/>
      <c r="W16" s="4"/>
      <c r="X16" s="4"/>
      <c r="Y16" s="67"/>
      <c r="Z16" s="160"/>
      <c r="AA16" s="4"/>
      <c r="AB16" s="4"/>
      <c r="AC16" s="4"/>
      <c r="AD16" s="4"/>
      <c r="AE16" s="4"/>
      <c r="AF16" s="4"/>
      <c r="AG16" s="4"/>
      <c r="AH16" s="1"/>
    </row>
    <row r="17" spans="1:183" s="73" customFormat="1" ht="54.75" customHeight="1" x14ac:dyDescent="0.35">
      <c r="A17" s="210"/>
      <c r="B17" s="221" t="s">
        <v>6</v>
      </c>
      <c r="C17" s="222"/>
      <c r="D17" s="223"/>
      <c r="E17" s="99" t="s">
        <v>7</v>
      </c>
      <c r="F17" s="140"/>
      <c r="G17" s="70"/>
      <c r="H17" s="69"/>
      <c r="I17" s="69"/>
      <c r="J17" s="70"/>
      <c r="K17" s="69"/>
      <c r="L17" s="69"/>
      <c r="M17" s="70"/>
      <c r="N17" s="69"/>
      <c r="O17" s="71"/>
      <c r="P17" s="69"/>
      <c r="Q17" s="297"/>
      <c r="R17" s="70"/>
      <c r="S17" s="70"/>
      <c r="T17" s="69"/>
      <c r="U17" s="69"/>
      <c r="V17" s="69"/>
      <c r="W17" s="69"/>
      <c r="X17" s="69"/>
      <c r="Y17" s="71"/>
      <c r="Z17" s="71"/>
      <c r="AA17" s="70"/>
      <c r="AB17" s="69"/>
      <c r="AC17" s="69"/>
      <c r="AD17" s="69"/>
      <c r="AE17" s="69"/>
      <c r="AF17" s="69"/>
      <c r="AG17" s="69"/>
      <c r="AH17" s="69"/>
      <c r="AI17" s="83"/>
      <c r="AJ17" s="83"/>
      <c r="AK17" s="85"/>
      <c r="AL17" s="101" t="s">
        <v>8</v>
      </c>
      <c r="AM17" s="86"/>
      <c r="AN17" s="86"/>
      <c r="AO17" s="86"/>
      <c r="AP17" s="86"/>
      <c r="AQ17" s="100"/>
      <c r="AR17" s="86"/>
      <c r="AS17" s="86"/>
      <c r="AT17" s="86"/>
      <c r="AU17" s="86"/>
      <c r="AV17" s="86"/>
      <c r="AW17" s="147"/>
      <c r="AX17" s="87"/>
      <c r="AY17" s="102" t="s">
        <v>9</v>
      </c>
      <c r="AZ17" s="91"/>
      <c r="BA17" s="91"/>
      <c r="BB17" s="91"/>
      <c r="BC17" s="91"/>
      <c r="BD17" s="91"/>
      <c r="BE17" s="91"/>
      <c r="BF17" s="126"/>
      <c r="BG17" s="132"/>
      <c r="BH17" s="104" t="s">
        <v>10</v>
      </c>
      <c r="BI17" s="94"/>
      <c r="BJ17" s="94"/>
      <c r="BK17" s="94"/>
      <c r="BL17" s="94"/>
      <c r="BM17" s="94"/>
      <c r="BN17" s="94"/>
      <c r="BO17" s="95"/>
      <c r="BP17" s="3"/>
      <c r="BQ17" s="3"/>
      <c r="BR17" s="3"/>
      <c r="BS17" s="3"/>
      <c r="BT17" s="3"/>
      <c r="BU17" s="3"/>
      <c r="BV17" s="3"/>
      <c r="BW17" s="3"/>
      <c r="BX17" s="3"/>
      <c r="BY17" s="3"/>
      <c r="BZ17" s="3"/>
      <c r="CA17" s="3"/>
      <c r="CB17" s="3"/>
      <c r="CC17" s="3"/>
      <c r="CD17" s="3"/>
      <c r="CE17" s="3"/>
      <c r="CF17" s="3"/>
      <c r="CG17" s="3"/>
      <c r="CH17" s="3"/>
      <c r="CI17" s="3"/>
      <c r="CJ17" s="3"/>
      <c r="CK17" s="3"/>
      <c r="CL17" s="3"/>
      <c r="CM17" s="3"/>
      <c r="CN17" s="3"/>
      <c r="CO17" s="3"/>
      <c r="CP17" s="3"/>
      <c r="CQ17" s="3"/>
      <c r="CR17" s="3"/>
      <c r="CS17" s="3"/>
      <c r="CT17" s="3"/>
      <c r="CU17" s="3"/>
      <c r="CV17" s="3"/>
      <c r="CW17" s="3"/>
      <c r="CX17" s="3"/>
      <c r="CY17" s="3"/>
      <c r="CZ17" s="3"/>
      <c r="DA17" s="3"/>
      <c r="DB17" s="3"/>
      <c r="DC17" s="3"/>
      <c r="DD17" s="3"/>
      <c r="DE17" s="3"/>
      <c r="DF17" s="3"/>
      <c r="DG17" s="3"/>
      <c r="DH17" s="3"/>
      <c r="DI17" s="3"/>
      <c r="DJ17" s="3"/>
      <c r="DK17" s="3"/>
      <c r="DL17" s="3"/>
      <c r="DM17" s="3"/>
      <c r="DN17" s="3"/>
      <c r="DO17" s="3"/>
      <c r="DP17" s="3"/>
      <c r="DQ17" s="3"/>
      <c r="DR17" s="3"/>
      <c r="DS17" s="3"/>
      <c r="DT17" s="3"/>
      <c r="DU17" s="3"/>
      <c r="DV17" s="3"/>
      <c r="DW17" s="3"/>
      <c r="DX17" s="3"/>
      <c r="DY17" s="3"/>
      <c r="DZ17" s="3"/>
      <c r="EA17" s="3"/>
      <c r="EB17" s="3"/>
      <c r="EC17" s="3"/>
      <c r="ED17" s="3"/>
      <c r="EE17" s="3"/>
      <c r="EF17" s="3"/>
      <c r="EG17" s="3"/>
      <c r="EH17" s="3"/>
      <c r="EI17" s="3"/>
      <c r="EJ17" s="3"/>
      <c r="EK17" s="3"/>
      <c r="EL17" s="3"/>
      <c r="EM17" s="3"/>
      <c r="EN17" s="3"/>
      <c r="EO17" s="3"/>
      <c r="EP17" s="3"/>
      <c r="EQ17" s="3"/>
      <c r="ER17" s="3"/>
      <c r="ES17" s="3"/>
      <c r="ET17" s="3"/>
      <c r="EU17" s="3"/>
      <c r="EV17" s="3"/>
      <c r="EW17" s="3"/>
      <c r="EX17" s="3"/>
      <c r="EY17" s="3"/>
      <c r="EZ17" s="3"/>
      <c r="FA17" s="3"/>
      <c r="FB17" s="3"/>
      <c r="FC17" s="3"/>
      <c r="FD17" s="3"/>
      <c r="FE17" s="3"/>
      <c r="FF17" s="3"/>
      <c r="FG17" s="3"/>
      <c r="FH17" s="3"/>
      <c r="FI17" s="3"/>
      <c r="FJ17" s="3"/>
      <c r="FK17" s="3"/>
      <c r="FL17" s="3"/>
      <c r="FM17" s="3"/>
      <c r="FN17" s="3"/>
      <c r="FO17" s="3"/>
      <c r="FP17" s="3"/>
      <c r="FQ17" s="3"/>
      <c r="FR17" s="3"/>
      <c r="FS17" s="3"/>
      <c r="FT17" s="3"/>
      <c r="FU17" s="3"/>
      <c r="FV17" s="3"/>
      <c r="FW17" s="3"/>
      <c r="FX17" s="3"/>
      <c r="FY17" s="3"/>
      <c r="FZ17" s="3"/>
      <c r="GA17" s="3"/>
    </row>
    <row r="18" spans="1:183" s="77" customFormat="1" ht="36" customHeight="1" thickBot="1" x14ac:dyDescent="0.4">
      <c r="A18" s="211"/>
      <c r="B18" s="224"/>
      <c r="C18" s="224"/>
      <c r="D18" s="224"/>
      <c r="E18" s="75"/>
      <c r="F18" s="80" t="s">
        <v>11</v>
      </c>
      <c r="G18" s="78"/>
      <c r="H18" s="76"/>
      <c r="I18" s="72"/>
      <c r="K18" s="76"/>
      <c r="L18" s="76"/>
      <c r="M18" s="80" t="s">
        <v>12</v>
      </c>
      <c r="N18" s="80" t="s">
        <v>13</v>
      </c>
      <c r="O18" s="80"/>
      <c r="P18" s="81"/>
      <c r="Q18" s="297"/>
      <c r="R18" s="264"/>
      <c r="S18" s="264"/>
      <c r="T18" s="80" t="s">
        <v>14</v>
      </c>
      <c r="U18" s="80" t="s">
        <v>15</v>
      </c>
      <c r="V18" s="80" t="s">
        <v>16</v>
      </c>
      <c r="W18" s="80" t="s">
        <v>17</v>
      </c>
      <c r="X18" s="80" t="s">
        <v>18</v>
      </c>
      <c r="Y18" s="82" t="s">
        <v>19</v>
      </c>
      <c r="Z18" s="82"/>
      <c r="AA18" s="78"/>
      <c r="AB18" s="76"/>
      <c r="AC18" s="76"/>
      <c r="AD18" s="78" t="s">
        <v>20</v>
      </c>
      <c r="AE18" s="78"/>
      <c r="AF18" s="78" t="s">
        <v>21</v>
      </c>
      <c r="AG18" s="76" t="s">
        <v>22</v>
      </c>
      <c r="AH18" s="79"/>
      <c r="AI18" s="79"/>
      <c r="AJ18" s="79"/>
      <c r="AK18" s="84"/>
      <c r="AL18" s="88" t="s">
        <v>23</v>
      </c>
      <c r="AM18" s="89" t="s">
        <v>24</v>
      </c>
      <c r="AN18" s="89" t="s">
        <v>25</v>
      </c>
      <c r="AO18" s="89" t="s">
        <v>26</v>
      </c>
      <c r="AP18" s="89" t="s">
        <v>27</v>
      </c>
      <c r="AQ18" s="89" t="s">
        <v>28</v>
      </c>
      <c r="AR18" s="89" t="s">
        <v>29</v>
      </c>
      <c r="AS18" s="89" t="s">
        <v>30</v>
      </c>
      <c r="AT18" s="89" t="s">
        <v>31</v>
      </c>
      <c r="AU18" s="89" t="s">
        <v>32</v>
      </c>
      <c r="AV18" s="89" t="s">
        <v>33</v>
      </c>
      <c r="AW18" s="148" t="s">
        <v>34</v>
      </c>
      <c r="AX18" s="90" t="s">
        <v>35</v>
      </c>
      <c r="AY18" s="74" t="s">
        <v>36</v>
      </c>
      <c r="AZ18" s="78" t="s">
        <v>37</v>
      </c>
      <c r="BA18" s="78" t="s">
        <v>38</v>
      </c>
      <c r="BB18" s="78" t="s">
        <v>39</v>
      </c>
      <c r="BC18" s="78" t="s">
        <v>40</v>
      </c>
      <c r="BD18" s="78" t="s">
        <v>41</v>
      </c>
      <c r="BE18" s="78" t="s">
        <v>42</v>
      </c>
      <c r="BF18" s="127" t="s">
        <v>43</v>
      </c>
      <c r="BG18" s="103" t="s">
        <v>44</v>
      </c>
      <c r="BH18" s="96" t="s">
        <v>36</v>
      </c>
      <c r="BI18" s="97" t="s">
        <v>37</v>
      </c>
      <c r="BJ18" s="97" t="s">
        <v>38</v>
      </c>
      <c r="BK18" s="97" t="s">
        <v>39</v>
      </c>
      <c r="BL18" s="97" t="s">
        <v>40</v>
      </c>
      <c r="BM18" s="97" t="s">
        <v>41</v>
      </c>
      <c r="BN18" s="97" t="s">
        <v>42</v>
      </c>
      <c r="BO18" s="98" t="s">
        <v>43</v>
      </c>
      <c r="BP18" s="3"/>
      <c r="BQ18" s="3"/>
      <c r="BR18" s="3"/>
      <c r="BS18" s="3"/>
      <c r="BT18" s="3"/>
      <c r="BU18" s="3"/>
      <c r="BV18" s="3"/>
      <c r="BW18" s="3"/>
      <c r="BX18" s="3"/>
      <c r="BY18" s="3"/>
      <c r="BZ18" s="3"/>
      <c r="CA18" s="3"/>
      <c r="CB18" s="3"/>
      <c r="CC18" s="3"/>
      <c r="CD18" s="3"/>
      <c r="CE18" s="3"/>
      <c r="CF18" s="3"/>
      <c r="CG18" s="3"/>
      <c r="CH18" s="3"/>
      <c r="CI18" s="3"/>
      <c r="CJ18" s="3"/>
      <c r="CK18" s="3"/>
      <c r="CL18" s="3"/>
      <c r="CM18" s="3"/>
      <c r="CN18" s="3"/>
      <c r="CO18" s="3"/>
      <c r="CP18" s="3"/>
      <c r="CQ18" s="3"/>
      <c r="CR18" s="3"/>
      <c r="CS18" s="3"/>
      <c r="CT18" s="3"/>
      <c r="CU18" s="3"/>
      <c r="CV18" s="3"/>
      <c r="CW18" s="3"/>
      <c r="CX18" s="3"/>
      <c r="CY18" s="3"/>
      <c r="CZ18" s="3"/>
      <c r="DA18" s="3"/>
      <c r="DB18" s="3"/>
      <c r="DC18" s="3"/>
      <c r="DD18" s="3"/>
      <c r="DE18" s="3"/>
      <c r="DF18" s="3"/>
      <c r="DG18" s="3"/>
      <c r="DH18" s="3"/>
      <c r="DI18" s="3"/>
      <c r="DJ18" s="3"/>
      <c r="DK18" s="3"/>
      <c r="DL18" s="3"/>
      <c r="DM18" s="3"/>
      <c r="DN18" s="3"/>
      <c r="DO18" s="3"/>
      <c r="DP18" s="3"/>
      <c r="DQ18" s="3"/>
      <c r="DR18" s="3"/>
      <c r="DS18" s="3"/>
      <c r="DT18" s="3"/>
      <c r="DU18" s="3"/>
      <c r="DV18" s="3"/>
      <c r="DW18" s="3"/>
      <c r="DX18" s="3"/>
      <c r="DY18" s="3"/>
      <c r="DZ18" s="3"/>
      <c r="EA18" s="3"/>
      <c r="EB18" s="3"/>
      <c r="EC18" s="3"/>
      <c r="ED18" s="3"/>
      <c r="EE18" s="3"/>
      <c r="EF18" s="3"/>
      <c r="EG18" s="3"/>
      <c r="EH18" s="3"/>
      <c r="EI18" s="3"/>
      <c r="EJ18" s="3"/>
      <c r="EK18" s="3"/>
      <c r="EL18" s="3"/>
      <c r="EM18" s="3"/>
      <c r="EN18" s="3"/>
      <c r="EO18" s="3"/>
      <c r="EP18" s="3"/>
      <c r="EQ18" s="3"/>
      <c r="ER18" s="3"/>
      <c r="ES18" s="3"/>
      <c r="ET18" s="3"/>
      <c r="EU18" s="3"/>
      <c r="EV18" s="3"/>
      <c r="EW18" s="3"/>
      <c r="EX18" s="3"/>
      <c r="EY18" s="3"/>
      <c r="EZ18" s="3"/>
      <c r="FA18" s="3"/>
      <c r="FB18" s="3"/>
      <c r="FC18" s="3"/>
      <c r="FD18" s="3"/>
      <c r="FE18" s="3"/>
      <c r="FF18" s="3"/>
      <c r="FG18" s="3"/>
      <c r="FH18" s="3"/>
      <c r="FI18" s="3"/>
      <c r="FJ18" s="3"/>
      <c r="FK18" s="3"/>
      <c r="FL18" s="3"/>
      <c r="FM18" s="3"/>
      <c r="FN18" s="3"/>
      <c r="FO18" s="3"/>
      <c r="FP18" s="3"/>
      <c r="FQ18" s="3"/>
      <c r="FR18" s="3"/>
      <c r="FS18" s="3"/>
      <c r="FT18" s="3"/>
      <c r="FU18" s="3"/>
      <c r="FV18" s="3"/>
      <c r="FW18" s="3"/>
      <c r="FX18" s="3"/>
      <c r="FY18" s="3"/>
      <c r="FZ18" s="3"/>
      <c r="GA18" s="3"/>
    </row>
    <row r="19" spans="1:183" s="16" customFormat="1" ht="63" customHeight="1" x14ac:dyDescent="0.35">
      <c r="A19" s="212" t="s">
        <v>2545</v>
      </c>
      <c r="B19" s="225" t="s">
        <v>45</v>
      </c>
      <c r="C19" s="225" t="s">
        <v>46</v>
      </c>
      <c r="D19" s="225" t="s">
        <v>47</v>
      </c>
      <c r="E19" s="15" t="s">
        <v>48</v>
      </c>
      <c r="F19" s="15" t="s">
        <v>49</v>
      </c>
      <c r="G19" s="15" t="s">
        <v>50</v>
      </c>
      <c r="H19" s="15" t="s">
        <v>51</v>
      </c>
      <c r="I19" s="15" t="s">
        <v>52</v>
      </c>
      <c r="J19" s="15" t="s">
        <v>53</v>
      </c>
      <c r="K19" s="15" t="s">
        <v>54</v>
      </c>
      <c r="L19" s="15" t="s">
        <v>55</v>
      </c>
      <c r="M19" s="17" t="s">
        <v>56</v>
      </c>
      <c r="N19" s="15" t="s">
        <v>57</v>
      </c>
      <c r="O19" s="68" t="s">
        <v>58</v>
      </c>
      <c r="P19" s="15" t="s">
        <v>59</v>
      </c>
      <c r="Q19" s="298" t="s">
        <v>2652</v>
      </c>
      <c r="R19" s="265" t="s">
        <v>2719</v>
      </c>
      <c r="S19" s="265" t="s">
        <v>2711</v>
      </c>
      <c r="T19" s="15" t="s">
        <v>60</v>
      </c>
      <c r="U19" s="15" t="s">
        <v>61</v>
      </c>
      <c r="V19" s="15" t="s">
        <v>62</v>
      </c>
      <c r="W19" s="15" t="s">
        <v>63</v>
      </c>
      <c r="X19" s="15" t="s">
        <v>64</v>
      </c>
      <c r="Y19" s="65" t="s">
        <v>65</v>
      </c>
      <c r="Z19" s="17" t="s">
        <v>66</v>
      </c>
      <c r="AA19" s="17" t="s">
        <v>67</v>
      </c>
      <c r="AB19" s="17" t="s">
        <v>68</v>
      </c>
      <c r="AC19" s="17" t="s">
        <v>69</v>
      </c>
      <c r="AD19" s="17" t="s">
        <v>70</v>
      </c>
      <c r="AE19" s="17" t="s">
        <v>71</v>
      </c>
      <c r="AF19" s="17" t="s">
        <v>72</v>
      </c>
      <c r="AG19" s="17" t="s">
        <v>73</v>
      </c>
      <c r="AH19" s="17" t="s">
        <v>74</v>
      </c>
      <c r="AI19" s="17" t="s">
        <v>75</v>
      </c>
      <c r="AJ19" s="17" t="s">
        <v>76</v>
      </c>
      <c r="AK19" s="17" t="s">
        <v>77</v>
      </c>
      <c r="AL19" s="120" t="s">
        <v>78</v>
      </c>
      <c r="AM19" s="121" t="s">
        <v>79</v>
      </c>
      <c r="AN19" s="121" t="s">
        <v>80</v>
      </c>
      <c r="AO19" s="121" t="s">
        <v>81</v>
      </c>
      <c r="AP19" s="121" t="s">
        <v>82</v>
      </c>
      <c r="AQ19" s="121" t="s">
        <v>83</v>
      </c>
      <c r="AR19" s="121" t="s">
        <v>84</v>
      </c>
      <c r="AS19" s="121" t="s">
        <v>85</v>
      </c>
      <c r="AT19" s="121" t="s">
        <v>86</v>
      </c>
      <c r="AU19" s="121" t="s">
        <v>87</v>
      </c>
      <c r="AV19" s="121" t="s">
        <v>88</v>
      </c>
      <c r="AW19" s="149" t="s">
        <v>89</v>
      </c>
      <c r="AX19" s="125" t="s">
        <v>90</v>
      </c>
      <c r="AY19" s="122" t="s">
        <v>91</v>
      </c>
      <c r="AZ19" s="122" t="s">
        <v>92</v>
      </c>
      <c r="BA19" s="122" t="s">
        <v>93</v>
      </c>
      <c r="BB19" s="122" t="s">
        <v>94</v>
      </c>
      <c r="BC19" s="122" t="s">
        <v>95</v>
      </c>
      <c r="BD19" s="122" t="s">
        <v>96</v>
      </c>
      <c r="BE19" s="122" t="s">
        <v>97</v>
      </c>
      <c r="BF19" s="128" t="s">
        <v>98</v>
      </c>
      <c r="BG19" s="308" t="s">
        <v>2838</v>
      </c>
      <c r="BH19" s="311" t="s">
        <v>2875</v>
      </c>
      <c r="BI19" s="312" t="s">
        <v>2876</v>
      </c>
      <c r="BJ19" s="312" t="s">
        <v>2877</v>
      </c>
      <c r="BK19" s="312" t="s">
        <v>2878</v>
      </c>
      <c r="BL19" s="312" t="s">
        <v>2897</v>
      </c>
      <c r="BM19" s="312" t="s">
        <v>2899</v>
      </c>
      <c r="BN19" s="312" t="s">
        <v>2901</v>
      </c>
      <c r="BO19" s="331" t="s">
        <v>3118</v>
      </c>
    </row>
    <row r="20" spans="1:183" ht="117" customHeight="1" x14ac:dyDescent="0.35">
      <c r="A20" s="362" t="s">
        <v>99</v>
      </c>
      <c r="B20" s="138">
        <v>23</v>
      </c>
      <c r="C20" s="138">
        <v>3</v>
      </c>
      <c r="D20" s="138">
        <v>17</v>
      </c>
      <c r="E20" s="18">
        <v>1</v>
      </c>
      <c r="F20" s="18" t="s">
        <v>100</v>
      </c>
      <c r="G20" s="4" t="s">
        <v>101</v>
      </c>
      <c r="H20" s="4" t="s">
        <v>102</v>
      </c>
      <c r="I20" s="4" t="s">
        <v>103</v>
      </c>
      <c r="J20" s="4"/>
      <c r="K20" s="1"/>
      <c r="L20" s="4" t="s">
        <v>104</v>
      </c>
      <c r="M20" s="105" t="s">
        <v>105</v>
      </c>
      <c r="N20" s="1" t="s">
        <v>106</v>
      </c>
      <c r="O20" s="335" t="s">
        <v>107</v>
      </c>
      <c r="P20" s="4"/>
      <c r="Q20" s="296"/>
      <c r="R20" s="4"/>
      <c r="S20" s="4"/>
      <c r="T20" s="4" t="s">
        <v>108</v>
      </c>
      <c r="U20" s="4" t="s">
        <v>109</v>
      </c>
      <c r="V20" s="4" t="s">
        <v>110</v>
      </c>
      <c r="W20" s="4"/>
      <c r="X20" s="4" t="s">
        <v>111</v>
      </c>
      <c r="Y20" s="111" t="s">
        <v>112</v>
      </c>
      <c r="Z20" s="113" t="s">
        <v>113</v>
      </c>
      <c r="AA20" s="4"/>
      <c r="AB20" s="4"/>
      <c r="AC20" s="4"/>
      <c r="AD20" s="4" t="s">
        <v>114</v>
      </c>
      <c r="AE20" s="4"/>
      <c r="AF20" s="4" t="s">
        <v>115</v>
      </c>
      <c r="AG20" s="4" t="s">
        <v>116</v>
      </c>
      <c r="AH20" s="5" t="s">
        <v>117</v>
      </c>
      <c r="AL20" s="19" t="s">
        <v>118</v>
      </c>
      <c r="AO20" s="3" t="s">
        <v>118</v>
      </c>
      <c r="AP20" s="3" t="s">
        <v>119</v>
      </c>
      <c r="AQ20" s="3" t="s">
        <v>120</v>
      </c>
      <c r="AR20" s="3" t="s">
        <v>121</v>
      </c>
      <c r="AS20" s="3" t="s">
        <v>122</v>
      </c>
      <c r="AT20" s="3" t="s">
        <v>118</v>
      </c>
      <c r="AY20" s="19" t="s">
        <v>123</v>
      </c>
      <c r="AZ20" s="3" t="s">
        <v>124</v>
      </c>
      <c r="BC20" s="3" t="s">
        <v>125</v>
      </c>
      <c r="BD20" s="3" t="s">
        <v>126</v>
      </c>
      <c r="BE20" s="3" t="s">
        <v>127</v>
      </c>
      <c r="BF20" s="124" t="s">
        <v>128</v>
      </c>
      <c r="BG20" s="53"/>
      <c r="BH20" s="310"/>
      <c r="BI20" s="31"/>
      <c r="BJ20" s="31"/>
      <c r="BK20" s="31"/>
      <c r="BL20" s="31"/>
      <c r="BM20" s="31"/>
      <c r="BN20" s="31"/>
      <c r="BO20" s="330"/>
    </row>
    <row r="21" spans="1:183" ht="117" customHeight="1" x14ac:dyDescent="0.35">
      <c r="A21" s="362" t="s">
        <v>99</v>
      </c>
      <c r="B21" s="138">
        <v>23</v>
      </c>
      <c r="C21" s="138">
        <v>3</v>
      </c>
      <c r="D21" s="138">
        <v>17</v>
      </c>
      <c r="E21" s="18">
        <f t="shared" ref="E21:E84" si="0">E20+1</f>
        <v>2</v>
      </c>
      <c r="F21" s="18" t="s">
        <v>129</v>
      </c>
      <c r="G21" s="4" t="s">
        <v>101</v>
      </c>
      <c r="H21" s="4" t="s">
        <v>102</v>
      </c>
      <c r="I21" s="4" t="s">
        <v>130</v>
      </c>
      <c r="J21" s="4"/>
      <c r="K21" s="1"/>
      <c r="L21" s="4" t="s">
        <v>104</v>
      </c>
      <c r="M21" s="105" t="s">
        <v>105</v>
      </c>
      <c r="N21" s="1" t="s">
        <v>131</v>
      </c>
      <c r="O21" s="335" t="s">
        <v>132</v>
      </c>
      <c r="P21" s="4"/>
      <c r="Q21" s="299" t="s">
        <v>2712</v>
      </c>
      <c r="R21" s="254" t="s">
        <v>2709</v>
      </c>
      <c r="S21" s="254" t="s">
        <v>2713</v>
      </c>
      <c r="T21" s="4" t="s">
        <v>108</v>
      </c>
      <c r="U21" s="4" t="s">
        <v>109</v>
      </c>
      <c r="V21" s="4" t="s">
        <v>133</v>
      </c>
      <c r="W21" s="4"/>
      <c r="X21" s="4" t="s">
        <v>134</v>
      </c>
      <c r="Y21" s="111" t="s">
        <v>112</v>
      </c>
      <c r="Z21" s="113"/>
      <c r="AA21" s="4" t="s">
        <v>135</v>
      </c>
      <c r="AB21" s="4"/>
      <c r="AC21" s="4"/>
      <c r="AD21" s="4" t="s">
        <v>114</v>
      </c>
      <c r="AE21" s="4"/>
      <c r="AF21" s="4" t="s">
        <v>136</v>
      </c>
      <c r="AG21" s="4" t="s">
        <v>137</v>
      </c>
      <c r="AH21" s="5" t="s">
        <v>117</v>
      </c>
      <c r="AL21" s="19" t="s">
        <v>118</v>
      </c>
      <c r="AO21" s="3" t="s">
        <v>118</v>
      </c>
      <c r="AP21" s="3" t="s">
        <v>119</v>
      </c>
      <c r="AQ21" s="3" t="s">
        <v>138</v>
      </c>
      <c r="AR21" s="3" t="s">
        <v>121</v>
      </c>
      <c r="AS21" s="3" t="s">
        <v>122</v>
      </c>
      <c r="AT21" s="3" t="s">
        <v>118</v>
      </c>
      <c r="AY21" s="19" t="s">
        <v>139</v>
      </c>
      <c r="AZ21" s="3" t="s">
        <v>140</v>
      </c>
      <c r="BA21" s="3" t="s">
        <v>141</v>
      </c>
      <c r="BC21" s="3" t="s">
        <v>142</v>
      </c>
      <c r="BD21" s="3" t="s">
        <v>143</v>
      </c>
      <c r="BE21" s="3" t="s">
        <v>143</v>
      </c>
      <c r="BF21" s="124" t="s">
        <v>128</v>
      </c>
      <c r="BG21" s="53"/>
      <c r="BH21" s="310"/>
      <c r="BI21" s="31"/>
      <c r="BJ21" s="31"/>
      <c r="BK21" s="31"/>
      <c r="BL21" s="31"/>
      <c r="BM21" s="31"/>
      <c r="BN21" s="31"/>
      <c r="BO21" s="330"/>
    </row>
    <row r="22" spans="1:183" ht="215.25" customHeight="1" x14ac:dyDescent="0.35">
      <c r="A22" s="363" t="s">
        <v>99</v>
      </c>
      <c r="B22" s="58">
        <v>22</v>
      </c>
      <c r="C22" s="58">
        <v>12</v>
      </c>
      <c r="D22" s="58">
        <v>21</v>
      </c>
      <c r="E22" s="18">
        <f t="shared" si="0"/>
        <v>3</v>
      </c>
      <c r="F22" s="18" t="s">
        <v>144</v>
      </c>
      <c r="G22" s="4" t="s">
        <v>101</v>
      </c>
      <c r="H22" s="4" t="s">
        <v>102</v>
      </c>
      <c r="I22" s="4" t="s">
        <v>103</v>
      </c>
      <c r="J22" s="4"/>
      <c r="K22" s="4" t="s">
        <v>145</v>
      </c>
      <c r="L22" s="27" t="s">
        <v>146</v>
      </c>
      <c r="M22" s="105" t="s">
        <v>147</v>
      </c>
      <c r="N22" s="1" t="s">
        <v>148</v>
      </c>
      <c r="O22" s="339" t="s">
        <v>149</v>
      </c>
      <c r="P22" s="4"/>
      <c r="Q22" s="296"/>
      <c r="R22" s="4"/>
      <c r="S22" s="4"/>
      <c r="T22" s="4" t="s">
        <v>108</v>
      </c>
      <c r="U22" s="4" t="s">
        <v>150</v>
      </c>
      <c r="V22" s="4" t="s">
        <v>151</v>
      </c>
      <c r="W22" s="4" t="s">
        <v>152</v>
      </c>
      <c r="X22" s="4" t="s">
        <v>153</v>
      </c>
      <c r="Y22" s="112" t="s">
        <v>154</v>
      </c>
      <c r="Z22" s="113" t="s">
        <v>155</v>
      </c>
      <c r="AA22" s="27"/>
      <c r="AB22" s="4"/>
      <c r="AC22" s="4"/>
      <c r="AD22" s="4" t="s">
        <v>156</v>
      </c>
      <c r="AE22" s="4" t="s">
        <v>157</v>
      </c>
      <c r="AF22" s="4" t="s">
        <v>158</v>
      </c>
      <c r="AG22" s="4" t="s">
        <v>159</v>
      </c>
      <c r="AH22" s="5" t="s">
        <v>160</v>
      </c>
      <c r="AL22" s="19" t="s">
        <v>118</v>
      </c>
      <c r="AO22" s="3" t="s">
        <v>161</v>
      </c>
      <c r="AR22" s="3" t="s">
        <v>162</v>
      </c>
      <c r="AS22" s="3" t="s">
        <v>163</v>
      </c>
      <c r="AT22" s="3" t="s">
        <v>118</v>
      </c>
      <c r="AW22" s="146">
        <v>44909</v>
      </c>
      <c r="AY22" s="19" t="s">
        <v>164</v>
      </c>
      <c r="AZ22" s="3" t="s">
        <v>165</v>
      </c>
      <c r="BA22" s="3" t="s">
        <v>166</v>
      </c>
      <c r="BB22" s="3" t="s">
        <v>167</v>
      </c>
      <c r="BC22" s="3" t="s">
        <v>168</v>
      </c>
      <c r="BD22" s="3" t="s">
        <v>169</v>
      </c>
      <c r="BE22" s="3" t="s">
        <v>170</v>
      </c>
      <c r="BF22" s="124" t="s">
        <v>171</v>
      </c>
      <c r="BG22" s="53"/>
      <c r="BH22" s="310"/>
      <c r="BI22" s="31"/>
      <c r="BJ22" s="31"/>
      <c r="BK22" s="31"/>
      <c r="BL22" s="31"/>
      <c r="BM22" s="31"/>
      <c r="BN22" s="31"/>
      <c r="BO22" s="330"/>
    </row>
    <row r="23" spans="1:183" ht="51" customHeight="1" x14ac:dyDescent="0.3">
      <c r="A23" s="363" t="s">
        <v>99</v>
      </c>
      <c r="B23" s="58">
        <v>23</v>
      </c>
      <c r="C23" s="58">
        <v>1</v>
      </c>
      <c r="D23" s="58">
        <v>17</v>
      </c>
      <c r="E23" s="18">
        <f t="shared" si="0"/>
        <v>4</v>
      </c>
      <c r="F23" s="18" t="s">
        <v>172</v>
      </c>
      <c r="G23" s="4" t="s">
        <v>173</v>
      </c>
      <c r="H23" s="4" t="s">
        <v>174</v>
      </c>
      <c r="I23" s="4" t="s">
        <v>175</v>
      </c>
      <c r="J23" s="4"/>
      <c r="K23" s="4" t="s">
        <v>176</v>
      </c>
      <c r="L23" s="27" t="s">
        <v>177</v>
      </c>
      <c r="M23" s="24" t="s">
        <v>178</v>
      </c>
      <c r="N23" s="47" t="s">
        <v>179</v>
      </c>
      <c r="O23" s="347" t="s">
        <v>180</v>
      </c>
      <c r="P23" s="4"/>
      <c r="Q23" s="296"/>
      <c r="R23" s="4"/>
      <c r="S23" s="4"/>
      <c r="T23" s="4" t="s">
        <v>108</v>
      </c>
      <c r="U23" s="4" t="s">
        <v>181</v>
      </c>
      <c r="V23" s="4" t="s">
        <v>182</v>
      </c>
      <c r="W23" s="4" t="s">
        <v>183</v>
      </c>
      <c r="X23" s="4" t="s">
        <v>184</v>
      </c>
      <c r="Y23" s="112" t="s">
        <v>113</v>
      </c>
      <c r="Z23" s="113" t="s">
        <v>185</v>
      </c>
      <c r="AA23" s="4" t="s">
        <v>186</v>
      </c>
      <c r="AB23" s="4" t="s">
        <v>187</v>
      </c>
      <c r="AC23" s="4"/>
      <c r="AD23" s="4" t="s">
        <v>114</v>
      </c>
      <c r="AE23" s="4"/>
      <c r="AF23" s="4" t="s">
        <v>188</v>
      </c>
      <c r="AG23" s="4" t="s">
        <v>189</v>
      </c>
      <c r="AH23" s="11" t="s">
        <v>190</v>
      </c>
      <c r="AL23" s="19" t="s">
        <v>118</v>
      </c>
      <c r="AM23" s="3" t="s">
        <v>191</v>
      </c>
      <c r="AN23" s="3" t="s">
        <v>192</v>
      </c>
      <c r="AO23" s="3" t="s">
        <v>118</v>
      </c>
      <c r="AP23" s="3" t="s">
        <v>193</v>
      </c>
      <c r="AQ23" s="3" t="s">
        <v>194</v>
      </c>
      <c r="AR23" s="3" t="s">
        <v>195</v>
      </c>
      <c r="AS23" s="3" t="s">
        <v>195</v>
      </c>
      <c r="AT23" s="3" t="s">
        <v>118</v>
      </c>
      <c r="AU23" s="3" t="s">
        <v>196</v>
      </c>
      <c r="AV23" s="3">
        <v>1</v>
      </c>
      <c r="AW23" s="146">
        <v>44917</v>
      </c>
      <c r="BG23" s="53"/>
      <c r="BH23" s="310"/>
      <c r="BI23" s="31"/>
      <c r="BJ23" s="31"/>
      <c r="BK23" s="31"/>
      <c r="BL23" s="31"/>
      <c r="BM23" s="31"/>
      <c r="BN23" s="31"/>
      <c r="BO23" s="330"/>
    </row>
    <row r="24" spans="1:183" ht="90" customHeight="1" x14ac:dyDescent="0.35">
      <c r="A24" s="363"/>
      <c r="B24" s="59">
        <v>23</v>
      </c>
      <c r="C24" s="59">
        <v>3</v>
      </c>
      <c r="D24" s="59">
        <v>20</v>
      </c>
      <c r="E24" s="18">
        <f t="shared" si="0"/>
        <v>5</v>
      </c>
      <c r="F24" s="28" t="s">
        <v>197</v>
      </c>
      <c r="G24" s="50" t="s">
        <v>101</v>
      </c>
      <c r="H24" s="51" t="s">
        <v>102</v>
      </c>
      <c r="I24" s="51" t="s">
        <v>103</v>
      </c>
      <c r="J24" s="51"/>
      <c r="K24" s="52" t="s">
        <v>198</v>
      </c>
      <c r="L24" s="51"/>
      <c r="M24" s="105" t="s">
        <v>199</v>
      </c>
      <c r="N24" s="52" t="s">
        <v>200</v>
      </c>
      <c r="O24" s="358" t="s">
        <v>201</v>
      </c>
      <c r="P24" s="51"/>
      <c r="Q24" s="300"/>
      <c r="R24" s="27"/>
      <c r="S24" s="27"/>
      <c r="T24" s="51"/>
      <c r="U24" s="51"/>
      <c r="V24" s="27"/>
      <c r="W24" s="51"/>
      <c r="X24" s="51"/>
      <c r="Y24" s="111" t="s">
        <v>185</v>
      </c>
      <c r="Z24" s="113"/>
      <c r="AA24" s="51"/>
      <c r="AB24" s="51"/>
      <c r="AC24" s="51"/>
      <c r="AD24" s="51"/>
      <c r="AE24" s="51"/>
      <c r="AF24" s="51"/>
      <c r="AG24" s="51"/>
      <c r="AH24" s="55" t="s">
        <v>202</v>
      </c>
      <c r="AI24" s="53"/>
      <c r="AJ24" s="53"/>
      <c r="AK24" s="53"/>
      <c r="AL24" s="54" t="s">
        <v>118</v>
      </c>
      <c r="AM24" s="53"/>
      <c r="AN24" s="53"/>
      <c r="AO24" s="53" t="s">
        <v>161</v>
      </c>
      <c r="AP24" s="53"/>
      <c r="AQ24" s="53"/>
      <c r="AR24" s="53" t="s">
        <v>162</v>
      </c>
      <c r="AS24" s="53" t="s">
        <v>163</v>
      </c>
      <c r="AT24" s="53" t="s">
        <v>118</v>
      </c>
      <c r="AU24" s="53"/>
      <c r="AV24" s="53"/>
      <c r="AW24" s="150">
        <v>44909</v>
      </c>
      <c r="AX24" s="53"/>
      <c r="AY24" s="54" t="s">
        <v>164</v>
      </c>
      <c r="AZ24" s="53" t="s">
        <v>165</v>
      </c>
      <c r="BA24" s="53" t="s">
        <v>166</v>
      </c>
      <c r="BB24" s="53" t="s">
        <v>167</v>
      </c>
      <c r="BC24" s="53" t="s">
        <v>168</v>
      </c>
      <c r="BD24" s="53" t="s">
        <v>169</v>
      </c>
      <c r="BE24" s="53" t="s">
        <v>170</v>
      </c>
      <c r="BF24" s="129" t="s">
        <v>171</v>
      </c>
      <c r="BG24" s="53"/>
      <c r="BH24" s="310"/>
      <c r="BI24" s="31"/>
      <c r="BJ24" s="31"/>
      <c r="BK24" s="31"/>
      <c r="BL24" s="31"/>
      <c r="BM24" s="31"/>
      <c r="BN24" s="31"/>
      <c r="BO24" s="330"/>
    </row>
    <row r="25" spans="1:183" ht="90" customHeight="1" x14ac:dyDescent="0.35">
      <c r="A25" s="363"/>
      <c r="B25" s="59">
        <v>23</v>
      </c>
      <c r="C25" s="59">
        <v>7</v>
      </c>
      <c r="D25" s="59">
        <v>21</v>
      </c>
      <c r="E25" s="18">
        <f t="shared" si="0"/>
        <v>6</v>
      </c>
      <c r="F25" s="28" t="s">
        <v>2255</v>
      </c>
      <c r="G25" s="50" t="s">
        <v>101</v>
      </c>
      <c r="H25" s="414" t="s">
        <v>3292</v>
      </c>
      <c r="I25" s="51" t="s">
        <v>2256</v>
      </c>
      <c r="J25" s="51"/>
      <c r="K25" s="52" t="s">
        <v>2258</v>
      </c>
      <c r="L25" s="51" t="s">
        <v>2257</v>
      </c>
      <c r="M25" s="416" t="s">
        <v>3293</v>
      </c>
      <c r="N25" s="418" t="s">
        <v>3296</v>
      </c>
      <c r="O25" s="347" t="s">
        <v>2259</v>
      </c>
      <c r="P25" s="51" t="s">
        <v>2320</v>
      </c>
      <c r="Q25" s="299" t="s">
        <v>2715</v>
      </c>
      <c r="R25" s="254" t="s">
        <v>2709</v>
      </c>
      <c r="S25" s="254" t="s">
        <v>2714</v>
      </c>
      <c r="T25" s="51" t="s">
        <v>220</v>
      </c>
      <c r="U25" s="51" t="s">
        <v>2260</v>
      </c>
      <c r="V25" s="51" t="s">
        <v>243</v>
      </c>
      <c r="W25" s="51" t="s">
        <v>2261</v>
      </c>
      <c r="X25" s="51" t="s">
        <v>2262</v>
      </c>
      <c r="Y25" s="111" t="s">
        <v>113</v>
      </c>
      <c r="Z25" s="113" t="s">
        <v>306</v>
      </c>
      <c r="AA25" s="51"/>
      <c r="AB25" s="51"/>
      <c r="AC25" s="51"/>
      <c r="AD25" s="51" t="s">
        <v>114</v>
      </c>
      <c r="AE25" s="51" t="s">
        <v>157</v>
      </c>
      <c r="AF25" s="51"/>
      <c r="AG25" s="51"/>
      <c r="AH25" s="55" t="s">
        <v>2263</v>
      </c>
      <c r="AI25" s="53"/>
      <c r="AJ25" s="53"/>
      <c r="AK25" s="53"/>
      <c r="AL25" s="54" t="s">
        <v>118</v>
      </c>
      <c r="AM25" s="53"/>
      <c r="AN25" s="53"/>
      <c r="AO25" s="53" t="s">
        <v>118</v>
      </c>
      <c r="AP25" s="53"/>
      <c r="AQ25" s="53"/>
      <c r="AR25" s="53"/>
      <c r="AS25" s="53"/>
      <c r="AT25" s="53" t="s">
        <v>431</v>
      </c>
      <c r="AU25" s="53"/>
      <c r="AV25" s="53"/>
      <c r="AW25" s="150">
        <v>44400</v>
      </c>
      <c r="AX25" s="53"/>
      <c r="AY25" s="54"/>
      <c r="AZ25" s="53"/>
      <c r="BA25" s="53"/>
      <c r="BB25" s="53"/>
      <c r="BC25" s="53"/>
      <c r="BD25" s="53"/>
      <c r="BE25" s="53"/>
      <c r="BF25" s="129"/>
      <c r="BG25" s="53"/>
      <c r="BH25" s="310"/>
      <c r="BI25" s="31"/>
      <c r="BJ25" s="31"/>
      <c r="BK25" s="31"/>
      <c r="BL25" s="31"/>
      <c r="BM25" s="31"/>
      <c r="BN25" s="31"/>
      <c r="BO25" s="330"/>
    </row>
    <row r="26" spans="1:183" ht="90" customHeight="1" x14ac:dyDescent="0.35">
      <c r="A26" s="214"/>
      <c r="B26" s="59">
        <v>24</v>
      </c>
      <c r="C26" s="59">
        <v>9</v>
      </c>
      <c r="D26" s="59">
        <v>6</v>
      </c>
      <c r="E26" s="18">
        <f t="shared" si="0"/>
        <v>7</v>
      </c>
      <c r="F26" s="28" t="s">
        <v>2975</v>
      </c>
      <c r="G26" s="50" t="s">
        <v>101</v>
      </c>
      <c r="H26" s="51" t="s">
        <v>2977</v>
      </c>
      <c r="I26" s="51" t="s">
        <v>2978</v>
      </c>
      <c r="J26" s="51"/>
      <c r="K26" s="52"/>
      <c r="L26" s="51" t="s">
        <v>2979</v>
      </c>
      <c r="M26" s="51" t="s">
        <v>3027</v>
      </c>
      <c r="N26" s="267" t="s">
        <v>3028</v>
      </c>
      <c r="O26" s="338" t="s">
        <v>2973</v>
      </c>
      <c r="P26" s="268" t="s">
        <v>2320</v>
      </c>
      <c r="Q26" s="325"/>
      <c r="R26" s="326"/>
      <c r="S26" s="327"/>
      <c r="T26" s="50" t="s">
        <v>220</v>
      </c>
      <c r="U26" s="51" t="s">
        <v>3029</v>
      </c>
      <c r="V26" s="51" t="s">
        <v>1603</v>
      </c>
      <c r="W26" s="51" t="s">
        <v>617</v>
      </c>
      <c r="X26" s="162" t="s">
        <v>2943</v>
      </c>
      <c r="Y26" s="255" t="s">
        <v>154</v>
      </c>
      <c r="Z26" s="164" t="s">
        <v>113</v>
      </c>
      <c r="AA26" s="50"/>
      <c r="AB26" s="51"/>
      <c r="AC26" s="51"/>
      <c r="AD26" s="51" t="s">
        <v>157</v>
      </c>
      <c r="AE26" s="51" t="s">
        <v>157</v>
      </c>
      <c r="AF26" s="51" t="s">
        <v>3030</v>
      </c>
      <c r="AG26" s="51" t="s">
        <v>2983</v>
      </c>
      <c r="AH26" s="10"/>
      <c r="AI26" s="53"/>
      <c r="AJ26" s="53"/>
      <c r="AK26" s="53"/>
      <c r="AL26" s="54" t="s">
        <v>118</v>
      </c>
      <c r="AM26" s="53" t="s">
        <v>2984</v>
      </c>
      <c r="AN26" s="53" t="s">
        <v>2985</v>
      </c>
      <c r="AO26" s="53" t="s">
        <v>118</v>
      </c>
      <c r="AP26" s="53" t="s">
        <v>2986</v>
      </c>
      <c r="AQ26" s="53" t="s">
        <v>2987</v>
      </c>
      <c r="AR26" s="53" t="s">
        <v>2988</v>
      </c>
      <c r="AS26" s="53" t="s">
        <v>2989</v>
      </c>
      <c r="AT26" s="53" t="s">
        <v>693</v>
      </c>
      <c r="AU26" s="53" t="s">
        <v>2990</v>
      </c>
      <c r="AV26" s="53" t="s">
        <v>2991</v>
      </c>
      <c r="AW26" s="150">
        <v>45530</v>
      </c>
      <c r="AX26" s="53"/>
      <c r="AY26" s="54" t="s">
        <v>2992</v>
      </c>
      <c r="AZ26" s="53" t="s">
        <v>2993</v>
      </c>
      <c r="BA26" s="53" t="s">
        <v>2994</v>
      </c>
      <c r="BB26" s="53" t="s">
        <v>2995</v>
      </c>
      <c r="BC26" s="53" t="s">
        <v>2996</v>
      </c>
      <c r="BD26" s="53" t="s">
        <v>2997</v>
      </c>
      <c r="BE26" s="53"/>
      <c r="BF26" s="129" t="s">
        <v>2998</v>
      </c>
      <c r="BG26" s="53"/>
      <c r="BH26" s="315"/>
      <c r="BI26" s="53"/>
      <c r="BJ26" s="53"/>
      <c r="BK26" s="53"/>
      <c r="BL26" s="53"/>
      <c r="BM26" s="53"/>
      <c r="BN26" s="53"/>
      <c r="BO26" s="330"/>
    </row>
    <row r="27" spans="1:183" ht="90" customHeight="1" x14ac:dyDescent="0.35">
      <c r="A27" s="214"/>
      <c r="B27" s="59">
        <v>24</v>
      </c>
      <c r="C27" s="59">
        <v>9</v>
      </c>
      <c r="D27" s="59">
        <v>6</v>
      </c>
      <c r="E27" s="18">
        <f t="shared" si="0"/>
        <v>8</v>
      </c>
      <c r="F27" s="28" t="s">
        <v>2976</v>
      </c>
      <c r="G27" s="50" t="s">
        <v>101</v>
      </c>
      <c r="H27" s="51" t="s">
        <v>2977</v>
      </c>
      <c r="I27" s="51" t="s">
        <v>2978</v>
      </c>
      <c r="J27" s="51"/>
      <c r="K27" s="52"/>
      <c r="L27" s="51" t="s">
        <v>2979</v>
      </c>
      <c r="M27" s="51" t="s">
        <v>2980</v>
      </c>
      <c r="N27" s="267" t="s">
        <v>3028</v>
      </c>
      <c r="O27" s="338" t="s">
        <v>2974</v>
      </c>
      <c r="P27" s="268" t="s">
        <v>2320</v>
      </c>
      <c r="Q27" s="325"/>
      <c r="R27" s="326"/>
      <c r="S27" s="327"/>
      <c r="T27" s="50" t="s">
        <v>220</v>
      </c>
      <c r="U27" s="51" t="s">
        <v>2981</v>
      </c>
      <c r="V27" s="51" t="s">
        <v>1603</v>
      </c>
      <c r="W27" s="51" t="s">
        <v>617</v>
      </c>
      <c r="X27" s="162" t="s">
        <v>2943</v>
      </c>
      <c r="Y27" s="255" t="s">
        <v>154</v>
      </c>
      <c r="Z27" s="164" t="s">
        <v>113</v>
      </c>
      <c r="AA27" s="50"/>
      <c r="AB27" s="51"/>
      <c r="AC27" s="51"/>
      <c r="AD27" s="51" t="s">
        <v>157</v>
      </c>
      <c r="AE27" s="51" t="s">
        <v>157</v>
      </c>
      <c r="AF27" s="51" t="s">
        <v>2982</v>
      </c>
      <c r="AG27" s="51" t="s">
        <v>2983</v>
      </c>
      <c r="AH27" s="10"/>
      <c r="AI27" s="53"/>
      <c r="AJ27" s="53"/>
      <c r="AK27" s="53"/>
      <c r="AL27" s="54" t="s">
        <v>118</v>
      </c>
      <c r="AM27" s="53" t="s">
        <v>2984</v>
      </c>
      <c r="AN27" s="53" t="s">
        <v>2985</v>
      </c>
      <c r="AO27" s="53" t="s">
        <v>118</v>
      </c>
      <c r="AP27" s="53" t="s">
        <v>2986</v>
      </c>
      <c r="AQ27" s="53" t="s">
        <v>2987</v>
      </c>
      <c r="AR27" s="53" t="s">
        <v>2988</v>
      </c>
      <c r="AS27" s="53" t="s">
        <v>2989</v>
      </c>
      <c r="AT27" s="53" t="s">
        <v>693</v>
      </c>
      <c r="AU27" s="53" t="s">
        <v>2990</v>
      </c>
      <c r="AV27" s="53" t="s">
        <v>2991</v>
      </c>
      <c r="AW27" s="150">
        <v>45530</v>
      </c>
      <c r="AX27" s="53"/>
      <c r="AY27" s="54" t="s">
        <v>2999</v>
      </c>
      <c r="AZ27" s="53" t="s">
        <v>3000</v>
      </c>
      <c r="BA27" s="53" t="s">
        <v>3001</v>
      </c>
      <c r="BB27" s="53" t="s">
        <v>3002</v>
      </c>
      <c r="BC27" s="53" t="s">
        <v>3003</v>
      </c>
      <c r="BD27" s="53" t="s">
        <v>3004</v>
      </c>
      <c r="BE27" s="53"/>
      <c r="BF27" s="129" t="s">
        <v>3005</v>
      </c>
      <c r="BG27" s="53"/>
      <c r="BH27" s="315"/>
      <c r="BI27" s="53"/>
      <c r="BJ27" s="53"/>
      <c r="BK27" s="53"/>
      <c r="BL27" s="53"/>
      <c r="BM27" s="53"/>
      <c r="BN27" s="53"/>
      <c r="BO27" s="330"/>
    </row>
    <row r="28" spans="1:183" ht="102.75" customHeight="1" x14ac:dyDescent="0.35">
      <c r="A28" s="364" t="s">
        <v>2544</v>
      </c>
      <c r="B28" s="58">
        <v>23</v>
      </c>
      <c r="C28" s="58">
        <v>9</v>
      </c>
      <c r="D28" s="58">
        <v>1</v>
      </c>
      <c r="E28" s="18">
        <f t="shared" si="0"/>
        <v>9</v>
      </c>
      <c r="F28" s="18" t="s">
        <v>2285</v>
      </c>
      <c r="G28" s="4" t="s">
        <v>1875</v>
      </c>
      <c r="H28" s="4" t="s">
        <v>1876</v>
      </c>
      <c r="I28" s="4" t="s">
        <v>1877</v>
      </c>
      <c r="J28" s="4"/>
      <c r="K28" s="4"/>
      <c r="L28" s="4"/>
      <c r="M28" s="108" t="s">
        <v>1878</v>
      </c>
      <c r="N28" s="1" t="s">
        <v>1879</v>
      </c>
      <c r="O28" s="347" t="s">
        <v>1874</v>
      </c>
      <c r="P28" s="4"/>
      <c r="Q28" s="296"/>
      <c r="R28" s="4"/>
      <c r="S28" s="4"/>
      <c r="T28" s="4"/>
      <c r="U28" s="4"/>
      <c r="V28" s="4" t="s">
        <v>617</v>
      </c>
      <c r="W28" s="4"/>
      <c r="X28" s="4"/>
      <c r="Y28" s="112" t="s">
        <v>113</v>
      </c>
      <c r="Z28" s="113"/>
      <c r="AA28" s="4" t="s">
        <v>1392</v>
      </c>
      <c r="AB28" s="4"/>
      <c r="AC28" s="4"/>
      <c r="AD28" s="4"/>
      <c r="AE28" s="4"/>
      <c r="AF28" s="4"/>
      <c r="AG28" s="4"/>
      <c r="AH28" s="8" t="s">
        <v>1880</v>
      </c>
      <c r="BG28" s="53"/>
      <c r="BH28" s="310"/>
      <c r="BI28" s="31"/>
      <c r="BJ28" s="31"/>
      <c r="BK28" s="31"/>
      <c r="BL28" s="31"/>
      <c r="BM28" s="31"/>
      <c r="BN28" s="31"/>
      <c r="BO28" s="330"/>
    </row>
    <row r="29" spans="1:183" s="270" customFormat="1" ht="88.5" customHeight="1" x14ac:dyDescent="0.35">
      <c r="A29" s="272" t="s">
        <v>2544</v>
      </c>
      <c r="B29" s="273">
        <v>23</v>
      </c>
      <c r="C29" s="273">
        <v>9</v>
      </c>
      <c r="D29" s="273">
        <v>1</v>
      </c>
      <c r="E29" s="18">
        <f t="shared" si="0"/>
        <v>10</v>
      </c>
      <c r="F29" s="18" t="s">
        <v>2286</v>
      </c>
      <c r="G29" s="29" t="s">
        <v>1875</v>
      </c>
      <c r="H29" s="27" t="s">
        <v>2534</v>
      </c>
      <c r="I29" s="27" t="s">
        <v>2535</v>
      </c>
      <c r="J29" s="27"/>
      <c r="K29" s="30" t="s">
        <v>2536</v>
      </c>
      <c r="L29" s="51" t="s">
        <v>2537</v>
      </c>
      <c r="M29" s="275" t="s">
        <v>2533</v>
      </c>
      <c r="N29" s="1" t="s">
        <v>2538</v>
      </c>
      <c r="O29" s="337" t="s">
        <v>2532</v>
      </c>
      <c r="P29" s="27" t="s">
        <v>2320</v>
      </c>
      <c r="Q29" s="300"/>
      <c r="R29" s="27"/>
      <c r="S29" s="27"/>
      <c r="T29" s="27" t="s">
        <v>108</v>
      </c>
      <c r="U29" s="27" t="s">
        <v>2540</v>
      </c>
      <c r="V29" s="27" t="s">
        <v>110</v>
      </c>
      <c r="W29" s="27" t="s">
        <v>2078</v>
      </c>
      <c r="X29" s="27" t="s">
        <v>2541</v>
      </c>
      <c r="Y29" s="274" t="s">
        <v>112</v>
      </c>
      <c r="Z29" s="67" t="s">
        <v>306</v>
      </c>
      <c r="AA29" s="27"/>
      <c r="AB29" s="27"/>
      <c r="AC29" s="27"/>
      <c r="AD29" s="27" t="s">
        <v>114</v>
      </c>
      <c r="AE29" s="27"/>
      <c r="AF29" s="27"/>
      <c r="AG29" s="276"/>
      <c r="AH29" s="270" t="s">
        <v>2539</v>
      </c>
      <c r="AI29" s="31"/>
      <c r="AJ29" s="31"/>
      <c r="AK29" s="31"/>
      <c r="AL29" s="277" t="s">
        <v>118</v>
      </c>
      <c r="AM29" s="31" t="s">
        <v>2542</v>
      </c>
      <c r="AN29" s="31"/>
      <c r="AO29" s="31" t="s">
        <v>118</v>
      </c>
      <c r="AP29" s="31"/>
      <c r="AQ29" s="31"/>
      <c r="AR29" s="31"/>
      <c r="AS29" s="31"/>
      <c r="AT29" s="277" t="s">
        <v>431</v>
      </c>
      <c r="AU29" s="31"/>
      <c r="AV29" s="31"/>
      <c r="AW29" s="155"/>
      <c r="AX29" s="31"/>
      <c r="AY29" s="32"/>
      <c r="AZ29" s="31"/>
      <c r="BA29" s="31"/>
      <c r="BB29" s="31"/>
      <c r="BC29" s="31"/>
      <c r="BD29" s="31"/>
      <c r="BE29" s="278"/>
      <c r="BF29" s="276"/>
      <c r="BG29" s="53"/>
      <c r="BH29" s="31"/>
      <c r="BI29" s="31"/>
      <c r="BJ29" s="31"/>
      <c r="BK29" s="31"/>
      <c r="BL29" s="31"/>
      <c r="BM29" s="31"/>
      <c r="BN29" s="31"/>
      <c r="BO29" s="53"/>
    </row>
    <row r="30" spans="1:183" s="270" customFormat="1" ht="88.5" customHeight="1" x14ac:dyDescent="0.35">
      <c r="A30" s="272" t="s">
        <v>2544</v>
      </c>
      <c r="B30" s="273">
        <v>23</v>
      </c>
      <c r="C30" s="273">
        <v>9</v>
      </c>
      <c r="D30" s="273">
        <v>1</v>
      </c>
      <c r="E30" s="18">
        <f t="shared" si="0"/>
        <v>11</v>
      </c>
      <c r="F30" s="18" t="s">
        <v>2531</v>
      </c>
      <c r="G30" s="29" t="s">
        <v>1875</v>
      </c>
      <c r="H30" s="27" t="s">
        <v>2264</v>
      </c>
      <c r="I30" s="27" t="s">
        <v>2265</v>
      </c>
      <c r="J30" s="27"/>
      <c r="K30" s="30"/>
      <c r="L30" s="27" t="s">
        <v>2268</v>
      </c>
      <c r="M30" s="275" t="s">
        <v>2267</v>
      </c>
      <c r="N30" s="279" t="s">
        <v>2269</v>
      </c>
      <c r="O30" s="356" t="s">
        <v>2266</v>
      </c>
      <c r="P30" s="27" t="s">
        <v>2320</v>
      </c>
      <c r="Q30" s="300"/>
      <c r="R30" s="27"/>
      <c r="S30" s="27"/>
      <c r="T30" s="27" t="s">
        <v>108</v>
      </c>
      <c r="U30" s="27" t="s">
        <v>2270</v>
      </c>
      <c r="V30" s="27" t="s">
        <v>291</v>
      </c>
      <c r="W30" s="27" t="s">
        <v>2271</v>
      </c>
      <c r="X30" s="27" t="s">
        <v>1143</v>
      </c>
      <c r="Y30" s="274" t="s">
        <v>370</v>
      </c>
      <c r="Z30" s="67" t="s">
        <v>934</v>
      </c>
      <c r="AA30" s="27"/>
      <c r="AB30" s="27"/>
      <c r="AC30" s="27"/>
      <c r="AD30" s="27" t="s">
        <v>114</v>
      </c>
      <c r="AE30" s="27" t="s">
        <v>324</v>
      </c>
      <c r="AF30" s="27" t="s">
        <v>2272</v>
      </c>
      <c r="AG30" s="276" t="s">
        <v>2273</v>
      </c>
      <c r="AH30" s="270" t="s">
        <v>2274</v>
      </c>
      <c r="AI30" s="31"/>
      <c r="AJ30" s="31"/>
      <c r="AK30" s="31"/>
      <c r="AL30" s="277" t="s">
        <v>118</v>
      </c>
      <c r="AM30" s="31" t="s">
        <v>2275</v>
      </c>
      <c r="AN30" s="31" t="s">
        <v>2276</v>
      </c>
      <c r="AO30" s="31" t="s">
        <v>118</v>
      </c>
      <c r="AP30" s="31" t="s">
        <v>2277</v>
      </c>
      <c r="AQ30" s="31" t="s">
        <v>2278</v>
      </c>
      <c r="AR30" s="31" t="s">
        <v>2278</v>
      </c>
      <c r="AS30" s="31" t="s">
        <v>2279</v>
      </c>
      <c r="AT30" s="277" t="s">
        <v>118</v>
      </c>
      <c r="AU30" s="31"/>
      <c r="AV30" s="31"/>
      <c r="AW30" s="155"/>
      <c r="AX30" s="31"/>
      <c r="AY30" s="32" t="s">
        <v>139</v>
      </c>
      <c r="AZ30" s="31" t="s">
        <v>2280</v>
      </c>
      <c r="BA30" s="31" t="s">
        <v>2281</v>
      </c>
      <c r="BB30" s="31" t="s">
        <v>2282</v>
      </c>
      <c r="BC30" s="31" t="s">
        <v>2283</v>
      </c>
      <c r="BD30" s="31" t="s">
        <v>2284</v>
      </c>
      <c r="BE30" s="278" t="s">
        <v>2273</v>
      </c>
      <c r="BF30" s="276" t="s">
        <v>2273</v>
      </c>
      <c r="BG30" s="53"/>
      <c r="BH30" s="31"/>
      <c r="BI30" s="31"/>
      <c r="BJ30" s="31"/>
      <c r="BK30" s="31"/>
      <c r="BL30" s="31"/>
      <c r="BM30" s="31"/>
      <c r="BN30" s="31"/>
      <c r="BO30" s="53"/>
    </row>
    <row r="31" spans="1:183" s="270" customFormat="1" ht="88.5" customHeight="1" x14ac:dyDescent="0.35">
      <c r="A31" s="272" t="s">
        <v>2544</v>
      </c>
      <c r="B31" s="280">
        <v>23</v>
      </c>
      <c r="C31" s="280">
        <v>9</v>
      </c>
      <c r="D31" s="273">
        <v>1</v>
      </c>
      <c r="E31" s="18">
        <f t="shared" si="0"/>
        <v>12</v>
      </c>
      <c r="F31" s="18" t="s">
        <v>2546</v>
      </c>
      <c r="G31" s="50" t="s">
        <v>1875</v>
      </c>
      <c r="H31" s="51" t="s">
        <v>2534</v>
      </c>
      <c r="I31" s="51" t="s">
        <v>2535</v>
      </c>
      <c r="J31" s="51"/>
      <c r="K31" s="52" t="s">
        <v>2536</v>
      </c>
      <c r="L31" s="51" t="s">
        <v>2537</v>
      </c>
      <c r="M31" s="282" t="s">
        <v>2533</v>
      </c>
      <c r="N31" s="52" t="s">
        <v>2547</v>
      </c>
      <c r="O31" s="342" t="s">
        <v>2548</v>
      </c>
      <c r="P31" s="51" t="s">
        <v>2320</v>
      </c>
      <c r="Q31" s="300"/>
      <c r="R31" s="27"/>
      <c r="S31" s="27"/>
      <c r="T31" s="51" t="s">
        <v>108</v>
      </c>
      <c r="U31" s="51" t="s">
        <v>2549</v>
      </c>
      <c r="V31" s="51" t="s">
        <v>268</v>
      </c>
      <c r="W31" s="51" t="s">
        <v>2078</v>
      </c>
      <c r="X31" s="162" t="s">
        <v>2550</v>
      </c>
      <c r="Y31" s="283" t="s">
        <v>154</v>
      </c>
      <c r="Z31" s="281" t="s">
        <v>155</v>
      </c>
      <c r="AA31" s="50"/>
      <c r="AB31" s="51"/>
      <c r="AC31" s="51"/>
      <c r="AD31" s="51" t="s">
        <v>114</v>
      </c>
      <c r="AE31" s="51"/>
      <c r="AF31" s="51"/>
      <c r="AG31" s="165"/>
      <c r="AH31" s="270" t="s">
        <v>2539</v>
      </c>
      <c r="AI31" s="53"/>
      <c r="AJ31" s="53"/>
      <c r="AK31" s="53"/>
      <c r="AL31" s="54" t="s">
        <v>118</v>
      </c>
      <c r="AM31" s="53" t="s">
        <v>2542</v>
      </c>
      <c r="AN31" s="53"/>
      <c r="AO31" s="53" t="s">
        <v>118</v>
      </c>
      <c r="AP31" s="53"/>
      <c r="AQ31" s="53"/>
      <c r="AR31" s="53"/>
      <c r="AS31" s="53"/>
      <c r="AT31" s="53" t="s">
        <v>431</v>
      </c>
      <c r="AU31" s="53"/>
      <c r="AV31" s="53"/>
      <c r="AW31" s="150"/>
      <c r="AX31" s="53"/>
      <c r="AY31" s="54"/>
      <c r="AZ31" s="53"/>
      <c r="BA31" s="53"/>
      <c r="BB31" s="53"/>
      <c r="BC31" s="53"/>
      <c r="BD31" s="53"/>
      <c r="BE31" s="166"/>
      <c r="BF31" s="167"/>
      <c r="BG31" s="53"/>
      <c r="BH31" s="31"/>
      <c r="BI31" s="31"/>
      <c r="BJ31" s="31"/>
      <c r="BK31" s="31"/>
      <c r="BL31" s="31"/>
      <c r="BM31" s="31"/>
      <c r="BN31" s="31"/>
      <c r="BO31" s="53"/>
    </row>
    <row r="32" spans="1:183" ht="86.25" customHeight="1" x14ac:dyDescent="0.35">
      <c r="A32" s="362" t="s">
        <v>210</v>
      </c>
      <c r="B32" s="58">
        <v>23</v>
      </c>
      <c r="C32" s="58">
        <v>1</v>
      </c>
      <c r="D32" s="58">
        <v>20</v>
      </c>
      <c r="E32" s="18">
        <f t="shared" si="0"/>
        <v>13</v>
      </c>
      <c r="F32" s="18" t="s">
        <v>211</v>
      </c>
      <c r="G32" s="4" t="s">
        <v>212</v>
      </c>
      <c r="H32" s="4" t="s">
        <v>213</v>
      </c>
      <c r="I32" s="4" t="s">
        <v>214</v>
      </c>
      <c r="J32" s="4"/>
      <c r="K32" s="1" t="s">
        <v>215</v>
      </c>
      <c r="L32" s="4" t="s">
        <v>216</v>
      </c>
      <c r="M32" s="105" t="s">
        <v>217</v>
      </c>
      <c r="N32" s="1" t="s">
        <v>218</v>
      </c>
      <c r="O32" s="339" t="s">
        <v>219</v>
      </c>
      <c r="P32" s="4"/>
      <c r="Q32" s="296"/>
      <c r="R32" s="4"/>
      <c r="S32" s="4"/>
      <c r="T32" s="4" t="s">
        <v>220</v>
      </c>
      <c r="U32" s="4"/>
      <c r="V32" s="4" t="s">
        <v>204</v>
      </c>
      <c r="W32" s="4" t="s">
        <v>151</v>
      </c>
      <c r="X32" s="4" t="s">
        <v>221</v>
      </c>
      <c r="Y32" s="112" t="s">
        <v>154</v>
      </c>
      <c r="Z32" s="113" t="s">
        <v>207</v>
      </c>
      <c r="AA32" s="4"/>
      <c r="AB32" s="4"/>
      <c r="AC32" s="4"/>
      <c r="AD32" s="4" t="s">
        <v>114</v>
      </c>
      <c r="AE32" s="4"/>
      <c r="AF32" s="4" t="s">
        <v>222</v>
      </c>
      <c r="AG32" s="4"/>
      <c r="AH32" s="5" t="s">
        <v>223</v>
      </c>
      <c r="AL32" s="19" t="s">
        <v>118</v>
      </c>
      <c r="AM32" s="3" t="s">
        <v>224</v>
      </c>
      <c r="AO32" s="3" t="s">
        <v>118</v>
      </c>
      <c r="AR32" s="3" t="s">
        <v>225</v>
      </c>
      <c r="AS32" s="3" t="s">
        <v>225</v>
      </c>
      <c r="AT32" s="3" t="s">
        <v>118</v>
      </c>
      <c r="AW32" s="146" t="s">
        <v>226</v>
      </c>
      <c r="AY32" s="19" t="s">
        <v>227</v>
      </c>
      <c r="AZ32" s="236" t="s">
        <v>228</v>
      </c>
      <c r="BA32" s="236" t="s">
        <v>229</v>
      </c>
      <c r="BB32" s="31"/>
      <c r="BC32" s="3" t="s">
        <v>230</v>
      </c>
      <c r="BE32" s="3" t="s">
        <v>231</v>
      </c>
      <c r="BF32" s="124" t="s">
        <v>232</v>
      </c>
      <c r="BG32" s="53"/>
      <c r="BH32" s="310"/>
      <c r="BI32" s="31"/>
      <c r="BJ32" s="31"/>
      <c r="BK32" s="31"/>
      <c r="BL32" s="31"/>
      <c r="BM32" s="31"/>
      <c r="BN32" s="31"/>
      <c r="BO32" s="330"/>
    </row>
    <row r="33" spans="1:67" ht="108.75" customHeight="1" x14ac:dyDescent="0.35">
      <c r="A33" s="362" t="s">
        <v>233</v>
      </c>
      <c r="B33" s="58">
        <v>23</v>
      </c>
      <c r="C33" s="58">
        <v>7</v>
      </c>
      <c r="D33" s="58">
        <v>24</v>
      </c>
      <c r="E33" s="18">
        <f t="shared" si="0"/>
        <v>14</v>
      </c>
      <c r="F33" s="18" t="s">
        <v>234</v>
      </c>
      <c r="G33" s="4" t="s">
        <v>235</v>
      </c>
      <c r="H33" s="4" t="s">
        <v>236</v>
      </c>
      <c r="I33" s="4" t="s">
        <v>237</v>
      </c>
      <c r="J33" s="4"/>
      <c r="K33" s="1" t="s">
        <v>238</v>
      </c>
      <c r="L33" s="4" t="s">
        <v>239</v>
      </c>
      <c r="M33" s="105" t="s">
        <v>240</v>
      </c>
      <c r="N33" s="1" t="s">
        <v>241</v>
      </c>
      <c r="O33" s="348" t="s">
        <v>2325</v>
      </c>
      <c r="P33" s="4"/>
      <c r="Q33" s="296"/>
      <c r="R33" s="4"/>
      <c r="S33" s="4"/>
      <c r="T33" s="4" t="s">
        <v>108</v>
      </c>
      <c r="U33" s="4" t="s">
        <v>242</v>
      </c>
      <c r="V33" s="4" t="s">
        <v>243</v>
      </c>
      <c r="W33" s="4" t="s">
        <v>244</v>
      </c>
      <c r="X33" s="4" t="s">
        <v>245</v>
      </c>
      <c r="Y33" s="112" t="s">
        <v>113</v>
      </c>
      <c r="Z33" s="113"/>
      <c r="AA33" s="4"/>
      <c r="AB33" s="24"/>
      <c r="AC33" s="4"/>
      <c r="AD33" s="4" t="s">
        <v>246</v>
      </c>
      <c r="AE33" s="4" t="s">
        <v>247</v>
      </c>
      <c r="AF33" s="4" t="s">
        <v>248</v>
      </c>
      <c r="AG33" s="4" t="s">
        <v>249</v>
      </c>
      <c r="AH33" s="5" t="s">
        <v>250</v>
      </c>
      <c r="AL33" s="19" t="s">
        <v>118</v>
      </c>
      <c r="AM33" s="3" t="s">
        <v>251</v>
      </c>
      <c r="AN33" s="3" t="s">
        <v>252</v>
      </c>
      <c r="AO33" s="3" t="s">
        <v>118</v>
      </c>
      <c r="AP33" s="3" t="s">
        <v>253</v>
      </c>
      <c r="AQ33" s="3" t="s">
        <v>254</v>
      </c>
      <c r="AR33" s="3" t="s">
        <v>255</v>
      </c>
      <c r="AS33" s="3" t="s">
        <v>256</v>
      </c>
      <c r="AT33" s="3" t="s">
        <v>118</v>
      </c>
      <c r="AU33" s="3" t="s">
        <v>257</v>
      </c>
      <c r="AV33" s="3">
        <v>1</v>
      </c>
      <c r="AW33" s="152">
        <v>45131</v>
      </c>
      <c r="AX33" s="141" t="s">
        <v>2322</v>
      </c>
      <c r="AY33" s="19" t="s">
        <v>255</v>
      </c>
      <c r="AZ33" s="3" t="s">
        <v>255</v>
      </c>
      <c r="BA33" s="3" t="s">
        <v>255</v>
      </c>
      <c r="BB33" s="3" t="s">
        <v>255</v>
      </c>
      <c r="BC33" s="3" t="s">
        <v>258</v>
      </c>
      <c r="BD33" s="3" t="s">
        <v>255</v>
      </c>
      <c r="BE33" s="3" t="s">
        <v>255</v>
      </c>
      <c r="BF33" s="124" t="s">
        <v>255</v>
      </c>
      <c r="BG33" s="53"/>
      <c r="BH33" s="310"/>
      <c r="BI33" s="31"/>
      <c r="BJ33" s="31"/>
      <c r="BK33" s="31"/>
      <c r="BL33" s="31"/>
      <c r="BM33" s="31"/>
      <c r="BN33" s="31"/>
      <c r="BO33" s="330"/>
    </row>
    <row r="34" spans="1:67" ht="108.75" customHeight="1" x14ac:dyDescent="0.35">
      <c r="A34" s="363" t="s">
        <v>233</v>
      </c>
      <c r="B34" s="58">
        <v>23</v>
      </c>
      <c r="C34" s="58">
        <v>7</v>
      </c>
      <c r="D34" s="58">
        <v>24</v>
      </c>
      <c r="E34" s="18">
        <f t="shared" si="0"/>
        <v>15</v>
      </c>
      <c r="F34" s="18" t="s">
        <v>259</v>
      </c>
      <c r="G34" s="4" t="s">
        <v>235</v>
      </c>
      <c r="H34" s="4" t="s">
        <v>260</v>
      </c>
      <c r="I34" s="4" t="s">
        <v>261</v>
      </c>
      <c r="J34" s="4"/>
      <c r="K34" s="1" t="s">
        <v>262</v>
      </c>
      <c r="L34" s="24" t="s">
        <v>2596</v>
      </c>
      <c r="M34" s="105" t="s">
        <v>263</v>
      </c>
      <c r="N34" s="1" t="s">
        <v>264</v>
      </c>
      <c r="O34" s="335" t="s">
        <v>265</v>
      </c>
      <c r="P34" s="4"/>
      <c r="Q34" s="296"/>
      <c r="R34" s="4"/>
      <c r="S34" s="4"/>
      <c r="T34" s="4" t="s">
        <v>266</v>
      </c>
      <c r="U34" s="4" t="s">
        <v>267</v>
      </c>
      <c r="V34" s="4" t="s">
        <v>268</v>
      </c>
      <c r="W34" s="4" t="s">
        <v>269</v>
      </c>
      <c r="X34" s="4" t="s">
        <v>270</v>
      </c>
      <c r="Y34" s="139" t="s">
        <v>112</v>
      </c>
      <c r="Z34" s="113" t="s">
        <v>113</v>
      </c>
      <c r="AA34" s="4"/>
      <c r="AB34" s="24"/>
      <c r="AC34" s="4"/>
      <c r="AD34" s="4" t="s">
        <v>114</v>
      </c>
      <c r="AE34" s="4"/>
      <c r="AF34" s="4" t="s">
        <v>271</v>
      </c>
      <c r="AG34" s="4" t="s">
        <v>272</v>
      </c>
      <c r="AH34" s="5" t="s">
        <v>273</v>
      </c>
      <c r="AL34" s="19" t="s">
        <v>118</v>
      </c>
      <c r="AN34" s="3" t="s">
        <v>274</v>
      </c>
      <c r="AO34" s="3" t="s">
        <v>118</v>
      </c>
      <c r="AP34" s="3" t="s">
        <v>275</v>
      </c>
      <c r="AQ34" s="3" t="s">
        <v>276</v>
      </c>
      <c r="AR34" s="3" t="s">
        <v>277</v>
      </c>
      <c r="AS34" s="3" t="s">
        <v>278</v>
      </c>
      <c r="AT34" s="3" t="s">
        <v>118</v>
      </c>
      <c r="AW34" s="153">
        <v>45131</v>
      </c>
      <c r="AX34" s="141" t="s">
        <v>2322</v>
      </c>
      <c r="AY34" s="19" t="s">
        <v>279</v>
      </c>
      <c r="AZ34" s="3" t="s">
        <v>280</v>
      </c>
      <c r="BA34" s="3" t="s">
        <v>281</v>
      </c>
      <c r="BC34" s="3" t="s">
        <v>282</v>
      </c>
      <c r="BD34" s="3" t="s">
        <v>283</v>
      </c>
      <c r="BE34" s="3" t="s">
        <v>284</v>
      </c>
      <c r="BF34" s="124" t="s">
        <v>285</v>
      </c>
      <c r="BG34" s="53"/>
      <c r="BH34" s="310"/>
      <c r="BI34" s="31"/>
      <c r="BJ34" s="31"/>
      <c r="BK34" s="31"/>
      <c r="BL34" s="31"/>
      <c r="BM34" s="31"/>
      <c r="BN34" s="31"/>
      <c r="BO34" s="330"/>
    </row>
    <row r="35" spans="1:67" ht="69" customHeight="1" x14ac:dyDescent="0.35">
      <c r="A35" s="363" t="s">
        <v>233</v>
      </c>
      <c r="B35" s="58">
        <v>23</v>
      </c>
      <c r="C35" s="58">
        <v>7</v>
      </c>
      <c r="D35" s="58">
        <v>24</v>
      </c>
      <c r="E35" s="18">
        <f t="shared" si="0"/>
        <v>16</v>
      </c>
      <c r="F35" s="18" t="s">
        <v>286</v>
      </c>
      <c r="G35" s="4" t="s">
        <v>235</v>
      </c>
      <c r="H35" s="4" t="s">
        <v>260</v>
      </c>
      <c r="I35" s="4" t="s">
        <v>261</v>
      </c>
      <c r="J35" s="4"/>
      <c r="K35" s="1" t="s">
        <v>287</v>
      </c>
      <c r="L35" s="24" t="s">
        <v>2596</v>
      </c>
      <c r="M35" s="105" t="s">
        <v>263</v>
      </c>
      <c r="N35" s="1" t="s">
        <v>288</v>
      </c>
      <c r="O35" s="335" t="s">
        <v>289</v>
      </c>
      <c r="P35" s="4"/>
      <c r="Q35" s="296"/>
      <c r="R35" s="4"/>
      <c r="S35" s="4"/>
      <c r="T35" s="4" t="s">
        <v>266</v>
      </c>
      <c r="U35" s="4" t="s">
        <v>290</v>
      </c>
      <c r="V35" s="145" t="s">
        <v>268</v>
      </c>
      <c r="W35" s="4" t="s">
        <v>133</v>
      </c>
      <c r="X35" s="4" t="s">
        <v>292</v>
      </c>
      <c r="Y35" s="139" t="s">
        <v>112</v>
      </c>
      <c r="Z35" s="113" t="s">
        <v>113</v>
      </c>
      <c r="AA35" s="4"/>
      <c r="AB35" s="4"/>
      <c r="AC35" s="24"/>
      <c r="AD35" s="4" t="s">
        <v>114</v>
      </c>
      <c r="AE35" s="4"/>
      <c r="AF35" s="4"/>
      <c r="AG35" s="4" t="s">
        <v>272</v>
      </c>
      <c r="AH35" s="5" t="s">
        <v>273</v>
      </c>
      <c r="AL35" s="19" t="s">
        <v>118</v>
      </c>
      <c r="AN35" s="3" t="s">
        <v>274</v>
      </c>
      <c r="AO35" s="3" t="s">
        <v>118</v>
      </c>
      <c r="AP35" s="3" t="s">
        <v>275</v>
      </c>
      <c r="AQ35" s="3" t="s">
        <v>276</v>
      </c>
      <c r="AR35" s="3" t="s">
        <v>277</v>
      </c>
      <c r="AS35" s="3" t="s">
        <v>278</v>
      </c>
      <c r="AT35" s="3" t="s">
        <v>118</v>
      </c>
      <c r="AW35" s="153">
        <v>45131</v>
      </c>
      <c r="AX35" s="141" t="s">
        <v>2322</v>
      </c>
      <c r="AY35" s="19" t="s">
        <v>279</v>
      </c>
      <c r="AZ35" s="3" t="s">
        <v>293</v>
      </c>
      <c r="BA35" s="3" t="s">
        <v>294</v>
      </c>
      <c r="BC35" s="3" t="s">
        <v>295</v>
      </c>
      <c r="BD35" s="3" t="s">
        <v>296</v>
      </c>
      <c r="BE35" s="3" t="s">
        <v>297</v>
      </c>
      <c r="BF35" s="124" t="s">
        <v>285</v>
      </c>
      <c r="BG35" s="53"/>
      <c r="BH35" s="310"/>
      <c r="BI35" s="31"/>
      <c r="BJ35" s="31"/>
      <c r="BK35" s="31"/>
      <c r="BL35" s="31"/>
      <c r="BM35" s="31"/>
      <c r="BN35" s="31"/>
      <c r="BO35" s="330"/>
    </row>
    <row r="36" spans="1:67" ht="69" customHeight="1" x14ac:dyDescent="0.35">
      <c r="A36" s="363" t="s">
        <v>233</v>
      </c>
      <c r="B36" s="226">
        <v>23</v>
      </c>
      <c r="C36" s="226">
        <v>7</v>
      </c>
      <c r="D36" s="226">
        <v>24</v>
      </c>
      <c r="E36" s="18">
        <f t="shared" si="0"/>
        <v>17</v>
      </c>
      <c r="F36" s="18" t="s">
        <v>298</v>
      </c>
      <c r="G36" s="4" t="s">
        <v>235</v>
      </c>
      <c r="H36" s="4" t="s">
        <v>260</v>
      </c>
      <c r="I36" s="4" t="s">
        <v>261</v>
      </c>
      <c r="J36" s="4"/>
      <c r="K36" s="1" t="s">
        <v>299</v>
      </c>
      <c r="L36" s="4" t="s">
        <v>300</v>
      </c>
      <c r="M36" s="105" t="s">
        <v>301</v>
      </c>
      <c r="N36" s="1" t="s">
        <v>302</v>
      </c>
      <c r="O36" s="348" t="s">
        <v>2324</v>
      </c>
      <c r="P36" s="4"/>
      <c r="Q36" s="296"/>
      <c r="R36" s="4"/>
      <c r="S36" s="4"/>
      <c r="T36" s="4" t="s">
        <v>108</v>
      </c>
      <c r="U36" s="4" t="s">
        <v>303</v>
      </c>
      <c r="V36" s="4" t="s">
        <v>304</v>
      </c>
      <c r="W36" s="4"/>
      <c r="X36" s="4" t="s">
        <v>305</v>
      </c>
      <c r="Y36" s="112" t="s">
        <v>113</v>
      </c>
      <c r="Z36" s="113" t="s">
        <v>306</v>
      </c>
      <c r="AA36" s="4"/>
      <c r="AB36" s="4"/>
      <c r="AC36" s="24"/>
      <c r="AD36" s="4" t="s">
        <v>114</v>
      </c>
      <c r="AE36" s="4"/>
      <c r="AF36" s="4"/>
      <c r="AG36" s="4"/>
      <c r="AH36" s="5"/>
      <c r="AL36" s="19" t="s">
        <v>118</v>
      </c>
      <c r="AM36" s="3" t="s">
        <v>307</v>
      </c>
      <c r="AO36" s="3" t="s">
        <v>118</v>
      </c>
      <c r="AP36" s="3" t="s">
        <v>168</v>
      </c>
      <c r="AQ36" s="3" t="s">
        <v>168</v>
      </c>
      <c r="AR36" s="3" t="s">
        <v>308</v>
      </c>
      <c r="AS36" s="3" t="s">
        <v>168</v>
      </c>
      <c r="AT36" s="3" t="s">
        <v>118</v>
      </c>
      <c r="AU36" s="3" t="s">
        <v>309</v>
      </c>
      <c r="AV36" s="3" t="s">
        <v>118</v>
      </c>
      <c r="AW36" s="154">
        <v>45131</v>
      </c>
      <c r="AX36" s="141" t="s">
        <v>2322</v>
      </c>
      <c r="AY36" s="19" t="s">
        <v>310</v>
      </c>
      <c r="AZ36" s="3" t="s">
        <v>310</v>
      </c>
      <c r="BA36" s="3" t="s">
        <v>310</v>
      </c>
      <c r="BB36" s="3" t="s">
        <v>310</v>
      </c>
      <c r="BC36" s="3" t="s">
        <v>311</v>
      </c>
      <c r="BD36" s="3" t="s">
        <v>310</v>
      </c>
      <c r="BE36" s="3" t="s">
        <v>310</v>
      </c>
      <c r="BF36" s="130" t="s">
        <v>310</v>
      </c>
      <c r="BG36" s="53"/>
      <c r="BH36" s="310"/>
      <c r="BI36" s="31"/>
      <c r="BJ36" s="31"/>
      <c r="BK36" s="31"/>
      <c r="BL36" s="31"/>
      <c r="BM36" s="31"/>
      <c r="BN36" s="31"/>
      <c r="BO36" s="330"/>
    </row>
    <row r="37" spans="1:67" s="43" customFormat="1" ht="62.25" customHeight="1" x14ac:dyDescent="0.35">
      <c r="A37" s="213" t="s">
        <v>233</v>
      </c>
      <c r="B37" s="226">
        <v>23</v>
      </c>
      <c r="C37" s="226">
        <v>7</v>
      </c>
      <c r="D37" s="226">
        <v>24</v>
      </c>
      <c r="E37" s="18">
        <f t="shared" si="0"/>
        <v>18</v>
      </c>
      <c r="F37" s="28" t="s">
        <v>312</v>
      </c>
      <c r="G37" s="29" t="s">
        <v>235</v>
      </c>
      <c r="H37" s="27" t="s">
        <v>260</v>
      </c>
      <c r="I37" s="27" t="s">
        <v>261</v>
      </c>
      <c r="J37" s="4"/>
      <c r="K37" s="30" t="s">
        <v>313</v>
      </c>
      <c r="L37" s="27" t="s">
        <v>314</v>
      </c>
      <c r="M37" s="105" t="s">
        <v>315</v>
      </c>
      <c r="N37" s="30" t="s">
        <v>316</v>
      </c>
      <c r="O37" s="348" t="s">
        <v>2323</v>
      </c>
      <c r="P37" s="27"/>
      <c r="Q37" s="300"/>
      <c r="R37" s="27"/>
      <c r="S37" s="27"/>
      <c r="T37" s="27" t="s">
        <v>108</v>
      </c>
      <c r="U37" s="27" t="s">
        <v>303</v>
      </c>
      <c r="V37" s="27" t="s">
        <v>304</v>
      </c>
      <c r="W37" s="27"/>
      <c r="X37" s="27" t="s">
        <v>305</v>
      </c>
      <c r="Y37" s="112" t="s">
        <v>113</v>
      </c>
      <c r="Z37" s="113" t="s">
        <v>306</v>
      </c>
      <c r="AA37" s="27"/>
      <c r="AB37" s="27"/>
      <c r="AC37" s="27"/>
      <c r="AD37" s="134" t="s">
        <v>114</v>
      </c>
      <c r="AE37" s="134"/>
      <c r="AF37" s="134"/>
      <c r="AG37" s="134"/>
      <c r="AH37" s="44"/>
      <c r="AI37" s="31"/>
      <c r="AJ37" s="31"/>
      <c r="AK37" s="31"/>
      <c r="AL37" s="32" t="s">
        <v>118</v>
      </c>
      <c r="AM37" s="31" t="s">
        <v>307</v>
      </c>
      <c r="AN37" s="31"/>
      <c r="AO37" s="31" t="s">
        <v>118</v>
      </c>
      <c r="AP37" s="31" t="s">
        <v>168</v>
      </c>
      <c r="AQ37" s="31" t="s">
        <v>168</v>
      </c>
      <c r="AR37" s="31" t="s">
        <v>308</v>
      </c>
      <c r="AS37" s="31" t="s">
        <v>168</v>
      </c>
      <c r="AT37" s="31" t="s">
        <v>118</v>
      </c>
      <c r="AU37" s="31" t="s">
        <v>309</v>
      </c>
      <c r="AV37" s="31" t="s">
        <v>118</v>
      </c>
      <c r="AW37" s="151">
        <v>45131</v>
      </c>
      <c r="AX37" s="141" t="s">
        <v>2322</v>
      </c>
      <c r="AY37" s="32" t="s">
        <v>310</v>
      </c>
      <c r="AZ37" s="31" t="s">
        <v>310</v>
      </c>
      <c r="BA37" s="31" t="s">
        <v>310</v>
      </c>
      <c r="BB37" s="31" t="s">
        <v>310</v>
      </c>
      <c r="BC37" s="31" t="s">
        <v>317</v>
      </c>
      <c r="BD37" s="31" t="s">
        <v>310</v>
      </c>
      <c r="BE37" s="31" t="s">
        <v>310</v>
      </c>
      <c r="BF37" s="131" t="s">
        <v>310</v>
      </c>
      <c r="BG37" s="53"/>
      <c r="BH37" s="310"/>
      <c r="BI37" s="31"/>
      <c r="BJ37" s="31"/>
      <c r="BK37" s="31"/>
      <c r="BL37" s="31"/>
      <c r="BM37" s="31"/>
      <c r="BN37" s="31"/>
      <c r="BO37" s="330"/>
    </row>
    <row r="38" spans="1:67" s="43" customFormat="1" ht="69.75" customHeight="1" x14ac:dyDescent="0.35">
      <c r="A38" s="213" t="s">
        <v>233</v>
      </c>
      <c r="B38" s="226">
        <v>23</v>
      </c>
      <c r="C38" s="226">
        <v>8</v>
      </c>
      <c r="D38" s="226">
        <v>4</v>
      </c>
      <c r="E38" s="18">
        <f t="shared" si="0"/>
        <v>19</v>
      </c>
      <c r="F38" s="28" t="s">
        <v>318</v>
      </c>
      <c r="G38" s="29" t="s">
        <v>235</v>
      </c>
      <c r="H38" s="27" t="s">
        <v>260</v>
      </c>
      <c r="I38" s="27" t="s">
        <v>261</v>
      </c>
      <c r="J38" s="4"/>
      <c r="K38" s="30" t="s">
        <v>319</v>
      </c>
      <c r="L38" s="27" t="s">
        <v>2530</v>
      </c>
      <c r="M38" s="105" t="s">
        <v>2529</v>
      </c>
      <c r="N38" s="30" t="s">
        <v>320</v>
      </c>
      <c r="O38" s="341" t="s">
        <v>2321</v>
      </c>
      <c r="P38" s="27"/>
      <c r="Q38" s="299" t="s">
        <v>2716</v>
      </c>
      <c r="R38" s="254" t="s">
        <v>2709</v>
      </c>
      <c r="S38" s="254" t="s">
        <v>2714</v>
      </c>
      <c r="T38" s="27" t="s">
        <v>108</v>
      </c>
      <c r="U38" s="27"/>
      <c r="V38" s="27" t="s">
        <v>304</v>
      </c>
      <c r="W38" s="27" t="s">
        <v>321</v>
      </c>
      <c r="X38" s="27" t="s">
        <v>322</v>
      </c>
      <c r="Y38" s="112" t="s">
        <v>154</v>
      </c>
      <c r="Z38" s="113" t="s">
        <v>113</v>
      </c>
      <c r="AA38" s="27"/>
      <c r="AB38" s="27"/>
      <c r="AC38" s="27"/>
      <c r="AD38" s="27" t="s">
        <v>323</v>
      </c>
      <c r="AE38" s="27" t="s">
        <v>324</v>
      </c>
      <c r="AF38" s="27"/>
      <c r="AG38" s="27"/>
      <c r="AH38" s="44"/>
      <c r="AI38" s="31"/>
      <c r="AJ38" s="31"/>
      <c r="AK38" s="31"/>
      <c r="AL38" s="32" t="s">
        <v>118</v>
      </c>
      <c r="AM38" s="31"/>
      <c r="AN38" s="31" t="s">
        <v>325</v>
      </c>
      <c r="AO38" s="31" t="s">
        <v>118</v>
      </c>
      <c r="AP38" s="31"/>
      <c r="AQ38" s="31"/>
      <c r="AR38" s="31"/>
      <c r="AS38" s="31"/>
      <c r="AT38" s="31" t="s">
        <v>118</v>
      </c>
      <c r="AU38" s="31" t="s">
        <v>326</v>
      </c>
      <c r="AV38" s="31" t="s">
        <v>327</v>
      </c>
      <c r="AW38" s="151">
        <v>45131</v>
      </c>
      <c r="AX38" s="141" t="s">
        <v>2322</v>
      </c>
      <c r="AY38" s="32" t="s">
        <v>328</v>
      </c>
      <c r="AZ38" s="31" t="s">
        <v>329</v>
      </c>
      <c r="BA38" s="31" t="s">
        <v>330</v>
      </c>
      <c r="BB38" s="31" t="s">
        <v>167</v>
      </c>
      <c r="BC38" s="31" t="s">
        <v>331</v>
      </c>
      <c r="BD38" s="31" t="s">
        <v>332</v>
      </c>
      <c r="BE38" s="31" t="s">
        <v>333</v>
      </c>
      <c r="BF38" s="131" t="s">
        <v>334</v>
      </c>
      <c r="BG38" s="53"/>
      <c r="BH38" s="310"/>
      <c r="BI38" s="31"/>
      <c r="BJ38" s="31"/>
      <c r="BK38" s="31"/>
      <c r="BL38" s="31"/>
      <c r="BM38" s="31"/>
      <c r="BN38" s="31"/>
      <c r="BO38" s="330"/>
    </row>
    <row r="39" spans="1:67" s="43" customFormat="1" ht="119.25" customHeight="1" x14ac:dyDescent="0.35">
      <c r="A39" s="213" t="s">
        <v>233</v>
      </c>
      <c r="B39" s="58">
        <v>22</v>
      </c>
      <c r="C39" s="58">
        <v>12</v>
      </c>
      <c r="D39" s="58">
        <v>21</v>
      </c>
      <c r="E39" s="18">
        <f t="shared" si="0"/>
        <v>20</v>
      </c>
      <c r="F39" s="28" t="s">
        <v>335</v>
      </c>
      <c r="G39" s="29" t="s">
        <v>235</v>
      </c>
      <c r="H39" s="27" t="s">
        <v>260</v>
      </c>
      <c r="I39" s="27" t="s">
        <v>261</v>
      </c>
      <c r="J39" s="4"/>
      <c r="K39" s="27" t="s">
        <v>336</v>
      </c>
      <c r="L39" s="27" t="s">
        <v>337</v>
      </c>
      <c r="M39" s="105" t="s">
        <v>338</v>
      </c>
      <c r="N39" s="30" t="s">
        <v>339</v>
      </c>
      <c r="O39" s="334" t="s">
        <v>340</v>
      </c>
      <c r="P39" s="27"/>
      <c r="Q39" s="300"/>
      <c r="R39" s="27"/>
      <c r="S39" s="27"/>
      <c r="T39" s="27" t="s">
        <v>341</v>
      </c>
      <c r="U39" s="27" t="s">
        <v>342</v>
      </c>
      <c r="V39" s="27" t="s">
        <v>304</v>
      </c>
      <c r="W39" s="27" t="s">
        <v>343</v>
      </c>
      <c r="X39" s="27" t="s">
        <v>344</v>
      </c>
      <c r="Y39" s="112" t="s">
        <v>345</v>
      </c>
      <c r="Z39" s="113"/>
      <c r="AA39" s="27" t="s">
        <v>346</v>
      </c>
      <c r="AB39" s="27"/>
      <c r="AC39" s="27"/>
      <c r="AD39" s="27"/>
      <c r="AE39" s="27"/>
      <c r="AF39" s="27"/>
      <c r="AG39" s="27"/>
      <c r="AH39" s="44"/>
      <c r="AI39" s="31"/>
      <c r="AJ39" s="31"/>
      <c r="AK39" s="31"/>
      <c r="AL39" s="32" t="s">
        <v>118</v>
      </c>
      <c r="AM39" s="31"/>
      <c r="AN39" s="31" t="s">
        <v>118</v>
      </c>
      <c r="AO39" s="31"/>
      <c r="AP39" s="31"/>
      <c r="AQ39" s="31"/>
      <c r="AR39" s="31"/>
      <c r="AS39" s="31"/>
      <c r="AT39" s="31" t="s">
        <v>118</v>
      </c>
      <c r="AU39" s="31"/>
      <c r="AV39" s="31"/>
      <c r="AW39" s="155"/>
      <c r="AX39" s="31"/>
      <c r="AY39" s="32"/>
      <c r="AZ39" s="31"/>
      <c r="BA39" s="31"/>
      <c r="BB39" s="31"/>
      <c r="BC39" s="31"/>
      <c r="BD39" s="31"/>
      <c r="BE39" s="31"/>
      <c r="BF39" s="131"/>
      <c r="BG39" s="53"/>
      <c r="BH39" s="310"/>
      <c r="BI39" s="31"/>
      <c r="BJ39" s="31"/>
      <c r="BK39" s="31"/>
      <c r="BL39" s="31"/>
      <c r="BM39" s="31"/>
      <c r="BN39" s="31"/>
      <c r="BO39" s="330"/>
    </row>
    <row r="40" spans="1:67" ht="69" customHeight="1" x14ac:dyDescent="0.35">
      <c r="A40" s="363" t="s">
        <v>233</v>
      </c>
      <c r="B40" s="58">
        <v>22</v>
      </c>
      <c r="C40" s="58">
        <v>12</v>
      </c>
      <c r="D40" s="58">
        <v>21</v>
      </c>
      <c r="E40" s="18">
        <f t="shared" si="0"/>
        <v>21</v>
      </c>
      <c r="F40" s="18" t="s">
        <v>347</v>
      </c>
      <c r="G40" s="4" t="s">
        <v>235</v>
      </c>
      <c r="H40" s="4" t="s">
        <v>260</v>
      </c>
      <c r="I40" s="51" t="s">
        <v>261</v>
      </c>
      <c r="J40" s="4"/>
      <c r="K40" s="1" t="s">
        <v>348</v>
      </c>
      <c r="L40" s="4" t="s">
        <v>349</v>
      </c>
      <c r="M40" s="105" t="s">
        <v>350</v>
      </c>
      <c r="N40" s="1" t="s">
        <v>351</v>
      </c>
      <c r="O40" s="347" t="s">
        <v>352</v>
      </c>
      <c r="P40" s="4"/>
      <c r="Q40" s="296"/>
      <c r="R40" s="4"/>
      <c r="S40" s="4"/>
      <c r="T40" s="4" t="s">
        <v>353</v>
      </c>
      <c r="U40" s="4" t="s">
        <v>354</v>
      </c>
      <c r="V40" s="4" t="s">
        <v>304</v>
      </c>
      <c r="W40" s="4"/>
      <c r="X40" s="4" t="s">
        <v>355</v>
      </c>
      <c r="Y40" s="112" t="s">
        <v>113</v>
      </c>
      <c r="Z40" s="113" t="s">
        <v>185</v>
      </c>
      <c r="AA40" s="4" t="s">
        <v>356</v>
      </c>
      <c r="AB40" s="4" t="s">
        <v>187</v>
      </c>
      <c r="AC40" s="24"/>
      <c r="AD40" s="4" t="s">
        <v>357</v>
      </c>
      <c r="AE40" s="4" t="s">
        <v>246</v>
      </c>
      <c r="AF40" s="4" t="s">
        <v>358</v>
      </c>
      <c r="AG40" s="4" t="s">
        <v>359</v>
      </c>
      <c r="AH40" s="5"/>
      <c r="AL40" s="19" t="s">
        <v>118</v>
      </c>
      <c r="AO40" s="3" t="s">
        <v>118</v>
      </c>
      <c r="AT40" s="3" t="s">
        <v>118</v>
      </c>
      <c r="AY40" s="19" t="s">
        <v>360</v>
      </c>
      <c r="BG40" s="53"/>
      <c r="BH40" s="310"/>
      <c r="BI40" s="31"/>
      <c r="BJ40" s="31"/>
      <c r="BK40" s="31"/>
      <c r="BL40" s="31"/>
      <c r="BM40" s="31"/>
      <c r="BN40" s="31"/>
      <c r="BO40" s="330"/>
    </row>
    <row r="41" spans="1:67" s="43" customFormat="1" ht="119.25" customHeight="1" x14ac:dyDescent="0.35">
      <c r="A41" s="365" t="s">
        <v>233</v>
      </c>
      <c r="B41" s="58">
        <v>22</v>
      </c>
      <c r="C41" s="58">
        <v>12</v>
      </c>
      <c r="D41" s="58">
        <v>21</v>
      </c>
      <c r="E41" s="18">
        <f t="shared" si="0"/>
        <v>22</v>
      </c>
      <c r="F41" s="28" t="s">
        <v>361</v>
      </c>
      <c r="G41" s="29" t="s">
        <v>235</v>
      </c>
      <c r="H41" s="27" t="s">
        <v>260</v>
      </c>
      <c r="I41" s="51" t="s">
        <v>261</v>
      </c>
      <c r="J41" s="4"/>
      <c r="K41" s="30" t="s">
        <v>362</v>
      </c>
      <c r="L41" s="135" t="s">
        <v>363</v>
      </c>
      <c r="M41" s="105" t="s">
        <v>364</v>
      </c>
      <c r="N41" s="136" t="s">
        <v>365</v>
      </c>
      <c r="O41" s="354" t="s">
        <v>366</v>
      </c>
      <c r="P41" s="27"/>
      <c r="Q41" s="300"/>
      <c r="R41" s="27"/>
      <c r="S41" s="27"/>
      <c r="T41" s="27" t="s">
        <v>353</v>
      </c>
      <c r="U41" s="27" t="s">
        <v>367</v>
      </c>
      <c r="V41" s="27" t="s">
        <v>304</v>
      </c>
      <c r="W41" s="27" t="s">
        <v>368</v>
      </c>
      <c r="X41" s="27" t="s">
        <v>369</v>
      </c>
      <c r="Y41" s="112" t="s">
        <v>370</v>
      </c>
      <c r="Z41" s="113" t="s">
        <v>113</v>
      </c>
      <c r="AA41" s="27" t="s">
        <v>371</v>
      </c>
      <c r="AB41" s="27"/>
      <c r="AC41" s="27"/>
      <c r="AD41" s="27" t="s">
        <v>372</v>
      </c>
      <c r="AE41" s="27" t="s">
        <v>246</v>
      </c>
      <c r="AF41" s="27" t="s">
        <v>373</v>
      </c>
      <c r="AG41" s="27" t="s">
        <v>374</v>
      </c>
      <c r="AH41" s="44"/>
      <c r="AI41" s="31"/>
      <c r="AJ41" s="31"/>
      <c r="AK41" s="31"/>
      <c r="AL41" s="32" t="s">
        <v>118</v>
      </c>
      <c r="AM41" s="31"/>
      <c r="AN41" s="31"/>
      <c r="AO41" s="31" t="s">
        <v>118</v>
      </c>
      <c r="AP41" s="31"/>
      <c r="AQ41" s="31"/>
      <c r="AR41" s="31"/>
      <c r="AS41" s="31"/>
      <c r="AT41" s="31" t="s">
        <v>118</v>
      </c>
      <c r="AU41" s="31"/>
      <c r="AV41" s="31"/>
      <c r="AW41" s="155"/>
      <c r="AX41" s="31"/>
      <c r="AY41" s="32"/>
      <c r="AZ41" s="31"/>
      <c r="BA41" s="31"/>
      <c r="BB41" s="31"/>
      <c r="BC41" s="31"/>
      <c r="BD41" s="31"/>
      <c r="BE41" s="31"/>
      <c r="BF41" s="131"/>
      <c r="BG41" s="53"/>
      <c r="BH41" s="310"/>
      <c r="BI41" s="31"/>
      <c r="BJ41" s="31"/>
      <c r="BK41" s="31"/>
      <c r="BL41" s="31"/>
      <c r="BM41" s="31"/>
      <c r="BN41" s="31"/>
      <c r="BO41" s="330"/>
    </row>
    <row r="42" spans="1:67" ht="69" customHeight="1" x14ac:dyDescent="0.35">
      <c r="A42" s="363" t="s">
        <v>233</v>
      </c>
      <c r="B42" s="58">
        <v>22</v>
      </c>
      <c r="C42" s="58">
        <v>12</v>
      </c>
      <c r="D42" s="58">
        <v>21</v>
      </c>
      <c r="E42" s="18">
        <f t="shared" si="0"/>
        <v>23</v>
      </c>
      <c r="F42" s="18" t="s">
        <v>375</v>
      </c>
      <c r="G42" s="4" t="s">
        <v>235</v>
      </c>
      <c r="H42" s="27" t="s">
        <v>260</v>
      </c>
      <c r="I42" s="51" t="s">
        <v>261</v>
      </c>
      <c r="J42" s="4"/>
      <c r="K42" s="1" t="s">
        <v>376</v>
      </c>
      <c r="L42" s="4" t="s">
        <v>349</v>
      </c>
      <c r="M42" s="105" t="s">
        <v>350</v>
      </c>
      <c r="N42" s="1" t="s">
        <v>377</v>
      </c>
      <c r="O42" s="347" t="s">
        <v>378</v>
      </c>
      <c r="P42" s="4"/>
      <c r="Q42" s="296"/>
      <c r="R42" s="4"/>
      <c r="S42" s="4"/>
      <c r="T42" s="4" t="s">
        <v>353</v>
      </c>
      <c r="U42" s="4" t="s">
        <v>379</v>
      </c>
      <c r="V42" s="4" t="s">
        <v>304</v>
      </c>
      <c r="W42" s="4" t="s">
        <v>380</v>
      </c>
      <c r="X42" s="4" t="s">
        <v>355</v>
      </c>
      <c r="Y42" s="112" t="s">
        <v>113</v>
      </c>
      <c r="Z42" s="113" t="s">
        <v>185</v>
      </c>
      <c r="AA42" s="4" t="s">
        <v>381</v>
      </c>
      <c r="AB42" s="4" t="s">
        <v>187</v>
      </c>
      <c r="AC42" s="24"/>
      <c r="AD42" s="4" t="s">
        <v>357</v>
      </c>
      <c r="AE42" s="4" t="s">
        <v>246</v>
      </c>
      <c r="AF42" s="4" t="s">
        <v>382</v>
      </c>
      <c r="AG42" s="4" t="s">
        <v>383</v>
      </c>
      <c r="AH42" s="5"/>
      <c r="AL42" s="19" t="s">
        <v>118</v>
      </c>
      <c r="AO42" s="3" t="s">
        <v>118</v>
      </c>
      <c r="AT42" s="3" t="s">
        <v>118</v>
      </c>
      <c r="BG42" s="53"/>
      <c r="BH42" s="310"/>
      <c r="BI42" s="31"/>
      <c r="BJ42" s="31"/>
      <c r="BK42" s="31"/>
      <c r="BL42" s="31"/>
      <c r="BM42" s="31"/>
      <c r="BN42" s="31"/>
      <c r="BO42" s="330"/>
    </row>
    <row r="43" spans="1:67" ht="69" customHeight="1" x14ac:dyDescent="0.35">
      <c r="A43" s="363" t="s">
        <v>233</v>
      </c>
      <c r="B43" s="60">
        <v>24</v>
      </c>
      <c r="C43" s="60">
        <v>2</v>
      </c>
      <c r="D43" s="60">
        <v>1</v>
      </c>
      <c r="E43" s="18">
        <f t="shared" si="0"/>
        <v>24</v>
      </c>
      <c r="F43" s="28" t="s">
        <v>2669</v>
      </c>
      <c r="G43" s="4" t="s">
        <v>235</v>
      </c>
      <c r="H43" s="27" t="s">
        <v>260</v>
      </c>
      <c r="I43" s="51" t="s">
        <v>261</v>
      </c>
      <c r="J43" s="4"/>
      <c r="K43" s="30"/>
      <c r="L43" s="27" t="s">
        <v>2672</v>
      </c>
      <c r="M43" s="253" t="s">
        <v>2673</v>
      </c>
      <c r="N43" s="30" t="s">
        <v>2674</v>
      </c>
      <c r="O43" s="334" t="s">
        <v>2671</v>
      </c>
      <c r="P43" s="27"/>
      <c r="Q43" s="300"/>
      <c r="R43" s="173"/>
      <c r="S43" s="173"/>
      <c r="T43" s="27" t="s">
        <v>220</v>
      </c>
      <c r="U43" s="27" t="s">
        <v>2675</v>
      </c>
      <c r="V43" s="27" t="s">
        <v>882</v>
      </c>
      <c r="W43" s="27" t="s">
        <v>2676</v>
      </c>
      <c r="X43" s="168" t="s">
        <v>2677</v>
      </c>
      <c r="Y43" s="169" t="s">
        <v>345</v>
      </c>
      <c r="Z43" s="229" t="s">
        <v>393</v>
      </c>
      <c r="AA43" s="29"/>
      <c r="AB43" s="27"/>
      <c r="AC43" s="27"/>
      <c r="AD43" s="27" t="s">
        <v>600</v>
      </c>
      <c r="AE43" s="27" t="s">
        <v>114</v>
      </c>
      <c r="AF43" s="27"/>
      <c r="AG43" s="27"/>
      <c r="AH43" s="5"/>
      <c r="AI43" s="31"/>
      <c r="AJ43" s="31"/>
      <c r="AK43" s="31"/>
      <c r="AL43" s="32" t="s">
        <v>118</v>
      </c>
      <c r="AM43" s="31"/>
      <c r="AN43" s="31"/>
      <c r="AO43" s="31" t="s">
        <v>118</v>
      </c>
      <c r="AP43" s="31" t="s">
        <v>418</v>
      </c>
      <c r="AQ43" s="31" t="s">
        <v>419</v>
      </c>
      <c r="AR43" s="31" t="s">
        <v>2678</v>
      </c>
      <c r="AS43" s="31" t="s">
        <v>2679</v>
      </c>
      <c r="AT43" s="31" t="s">
        <v>118</v>
      </c>
      <c r="AU43" s="31" t="s">
        <v>400</v>
      </c>
      <c r="AV43" s="31"/>
      <c r="AW43" s="155" t="s">
        <v>2686</v>
      </c>
      <c r="AX43" s="31"/>
      <c r="AY43" s="32"/>
      <c r="AZ43" s="31"/>
      <c r="BA43" s="31"/>
      <c r="BB43" s="31"/>
      <c r="BC43" s="31"/>
      <c r="BD43" s="31"/>
      <c r="BE43" s="31"/>
      <c r="BF43" s="131"/>
      <c r="BG43" s="53"/>
      <c r="BH43" s="310"/>
      <c r="BI43" s="31"/>
      <c r="BJ43" s="31"/>
      <c r="BK43" s="31"/>
      <c r="BL43" s="31"/>
      <c r="BM43" s="31"/>
      <c r="BN43" s="31"/>
      <c r="BO43" s="330"/>
    </row>
    <row r="44" spans="1:67" ht="69" customHeight="1" x14ac:dyDescent="0.35">
      <c r="A44" s="363" t="s">
        <v>233</v>
      </c>
      <c r="B44" s="60">
        <v>24</v>
      </c>
      <c r="C44" s="60">
        <v>2</v>
      </c>
      <c r="D44" s="60">
        <v>1</v>
      </c>
      <c r="E44" s="18">
        <f t="shared" si="0"/>
        <v>25</v>
      </c>
      <c r="F44" s="28" t="s">
        <v>2670</v>
      </c>
      <c r="G44" s="4" t="s">
        <v>235</v>
      </c>
      <c r="H44" s="27" t="s">
        <v>260</v>
      </c>
      <c r="I44" s="51" t="s">
        <v>261</v>
      </c>
      <c r="J44" s="4"/>
      <c r="K44" s="30"/>
      <c r="L44" s="27" t="s">
        <v>2681</v>
      </c>
      <c r="M44" s="253" t="s">
        <v>2673</v>
      </c>
      <c r="N44" s="30" t="s">
        <v>2682</v>
      </c>
      <c r="O44" s="334" t="s">
        <v>2680</v>
      </c>
      <c r="P44" s="27"/>
      <c r="Q44" s="300"/>
      <c r="R44" s="173"/>
      <c r="S44" s="173"/>
      <c r="T44" s="27" t="s">
        <v>220</v>
      </c>
      <c r="U44" s="27" t="s">
        <v>2675</v>
      </c>
      <c r="V44" s="27" t="s">
        <v>321</v>
      </c>
      <c r="W44" s="27" t="s">
        <v>2683</v>
      </c>
      <c r="X44" s="168" t="s">
        <v>2684</v>
      </c>
      <c r="Y44" s="169" t="s">
        <v>345</v>
      </c>
      <c r="Z44" s="229" t="s">
        <v>393</v>
      </c>
      <c r="AA44" s="29"/>
      <c r="AB44" s="27"/>
      <c r="AC44" s="27"/>
      <c r="AD44" s="27" t="s">
        <v>600</v>
      </c>
      <c r="AE44" s="27" t="s">
        <v>114</v>
      </c>
      <c r="AF44" s="27" t="s">
        <v>2685</v>
      </c>
      <c r="AG44" s="27"/>
      <c r="AH44" s="5"/>
      <c r="AI44" s="31"/>
      <c r="AJ44" s="31"/>
      <c r="AK44" s="31"/>
      <c r="AL44" s="32" t="s">
        <v>431</v>
      </c>
      <c r="AM44" s="31"/>
      <c r="AN44" s="31"/>
      <c r="AO44" s="31" t="s">
        <v>118</v>
      </c>
      <c r="AP44" s="31" t="s">
        <v>418</v>
      </c>
      <c r="AQ44" s="31" t="s">
        <v>419</v>
      </c>
      <c r="AR44" s="31" t="s">
        <v>2678</v>
      </c>
      <c r="AS44" s="31" t="s">
        <v>2679</v>
      </c>
      <c r="AT44" s="31" t="s">
        <v>118</v>
      </c>
      <c r="AU44" s="31" t="s">
        <v>400</v>
      </c>
      <c r="AV44" s="31"/>
      <c r="AW44" s="142" t="s">
        <v>2686</v>
      </c>
      <c r="AX44" s="31"/>
      <c r="AY44" s="32"/>
      <c r="AZ44" s="31"/>
      <c r="BA44" s="31"/>
      <c r="BB44" s="31"/>
      <c r="BC44" s="31"/>
      <c r="BD44" s="31"/>
      <c r="BE44" s="31"/>
      <c r="BF44" s="131"/>
      <c r="BG44" s="53"/>
      <c r="BH44" s="310"/>
      <c r="BI44" s="31"/>
      <c r="BJ44" s="31"/>
      <c r="BK44" s="31"/>
      <c r="BL44" s="31"/>
      <c r="BM44" s="31"/>
      <c r="BN44" s="31"/>
      <c r="BO44" s="330"/>
    </row>
    <row r="45" spans="1:67" s="43" customFormat="1" ht="119.25" customHeight="1" x14ac:dyDescent="0.35">
      <c r="A45" s="365" t="s">
        <v>233</v>
      </c>
      <c r="B45" s="58">
        <v>23</v>
      </c>
      <c r="C45" s="58">
        <v>7</v>
      </c>
      <c r="D45" s="58">
        <v>28</v>
      </c>
      <c r="E45" s="18">
        <f t="shared" si="0"/>
        <v>26</v>
      </c>
      <c r="F45" s="28" t="s">
        <v>384</v>
      </c>
      <c r="G45" s="29" t="s">
        <v>235</v>
      </c>
      <c r="H45" s="27" t="s">
        <v>260</v>
      </c>
      <c r="I45" s="27" t="s">
        <v>385</v>
      </c>
      <c r="J45" s="4"/>
      <c r="K45" s="30" t="s">
        <v>386</v>
      </c>
      <c r="L45" s="135" t="s">
        <v>387</v>
      </c>
      <c r="M45" s="105" t="s">
        <v>388</v>
      </c>
      <c r="N45" s="136" t="s">
        <v>389</v>
      </c>
      <c r="O45" s="349" t="s">
        <v>2368</v>
      </c>
      <c r="P45" s="27"/>
      <c r="Q45" s="299" t="s">
        <v>2813</v>
      </c>
      <c r="R45" s="254" t="s">
        <v>2709</v>
      </c>
      <c r="S45" s="254" t="s">
        <v>2714</v>
      </c>
      <c r="T45" s="27" t="s">
        <v>266</v>
      </c>
      <c r="U45" s="27" t="s">
        <v>390</v>
      </c>
      <c r="V45" s="27" t="s">
        <v>304</v>
      </c>
      <c r="W45" s="27" t="s">
        <v>391</v>
      </c>
      <c r="X45" s="27" t="s">
        <v>392</v>
      </c>
      <c r="Y45" s="112" t="s">
        <v>113</v>
      </c>
      <c r="Z45" s="113" t="s">
        <v>393</v>
      </c>
      <c r="AA45" s="27"/>
      <c r="AB45" s="27"/>
      <c r="AC45" s="27"/>
      <c r="AD45" s="27" t="s">
        <v>114</v>
      </c>
      <c r="AE45" s="27" t="s">
        <v>246</v>
      </c>
      <c r="AF45" s="27" t="s">
        <v>394</v>
      </c>
      <c r="AG45" s="27" t="s">
        <v>395</v>
      </c>
      <c r="AH45" s="44"/>
      <c r="AI45" s="31"/>
      <c r="AJ45" s="31"/>
      <c r="AK45" s="31"/>
      <c r="AL45" s="32" t="s">
        <v>118</v>
      </c>
      <c r="AM45" s="31"/>
      <c r="AN45" s="31"/>
      <c r="AO45" s="31" t="s">
        <v>118</v>
      </c>
      <c r="AP45" s="31" t="s">
        <v>396</v>
      </c>
      <c r="AQ45" s="31" t="s">
        <v>397</v>
      </c>
      <c r="AR45" s="31" t="s">
        <v>398</v>
      </c>
      <c r="AS45" s="31" t="s">
        <v>399</v>
      </c>
      <c r="AT45" s="31" t="s">
        <v>118</v>
      </c>
      <c r="AU45" s="31" t="s">
        <v>400</v>
      </c>
      <c r="AV45" s="31">
        <v>0</v>
      </c>
      <c r="AW45" s="155" t="s">
        <v>401</v>
      </c>
      <c r="AX45" s="31"/>
      <c r="AY45" s="32" t="s">
        <v>402</v>
      </c>
      <c r="AZ45" s="31" t="s">
        <v>403</v>
      </c>
      <c r="BA45" s="31" t="s">
        <v>404</v>
      </c>
      <c r="BB45" s="31"/>
      <c r="BC45" s="31" t="s">
        <v>405</v>
      </c>
      <c r="BD45" s="31" t="s">
        <v>406</v>
      </c>
      <c r="BE45" s="31" t="s">
        <v>407</v>
      </c>
      <c r="BF45" s="131" t="s">
        <v>408</v>
      </c>
      <c r="BG45" s="53"/>
      <c r="BH45" s="310"/>
      <c r="BI45" s="31"/>
      <c r="BJ45" s="31"/>
      <c r="BK45" s="31"/>
      <c r="BL45" s="31"/>
      <c r="BM45" s="31"/>
      <c r="BN45" s="31"/>
      <c r="BO45" s="330"/>
    </row>
    <row r="46" spans="1:67" s="43" customFormat="1" ht="119.25" customHeight="1" x14ac:dyDescent="0.35">
      <c r="A46" s="365" t="s">
        <v>233</v>
      </c>
      <c r="B46" s="58">
        <v>23</v>
      </c>
      <c r="C46" s="58">
        <v>7</v>
      </c>
      <c r="D46" s="58">
        <v>24</v>
      </c>
      <c r="E46" s="18">
        <f t="shared" si="0"/>
        <v>27</v>
      </c>
      <c r="F46" s="28" t="s">
        <v>409</v>
      </c>
      <c r="G46" s="29" t="s">
        <v>235</v>
      </c>
      <c r="H46" s="27" t="s">
        <v>260</v>
      </c>
      <c r="I46" s="27" t="s">
        <v>385</v>
      </c>
      <c r="J46" s="4"/>
      <c r="K46" s="30" t="s">
        <v>410</v>
      </c>
      <c r="L46" s="135" t="s">
        <v>411</v>
      </c>
      <c r="M46" s="105" t="s">
        <v>412</v>
      </c>
      <c r="N46" s="136" t="s">
        <v>413</v>
      </c>
      <c r="O46" s="347" t="s">
        <v>2361</v>
      </c>
      <c r="P46" s="27"/>
      <c r="Q46" s="300"/>
      <c r="R46" s="27"/>
      <c r="S46" s="27"/>
      <c r="T46" s="27" t="s">
        <v>266</v>
      </c>
      <c r="U46" s="27" t="s">
        <v>414</v>
      </c>
      <c r="V46" s="27" t="s">
        <v>304</v>
      </c>
      <c r="W46" s="27" t="s">
        <v>244</v>
      </c>
      <c r="X46" s="27" t="s">
        <v>415</v>
      </c>
      <c r="Y46" s="112" t="s">
        <v>113</v>
      </c>
      <c r="Z46" s="113"/>
      <c r="AA46" s="27"/>
      <c r="AB46" s="27"/>
      <c r="AC46" s="27"/>
      <c r="AD46" s="27" t="s">
        <v>323</v>
      </c>
      <c r="AE46" s="27" t="s">
        <v>246</v>
      </c>
      <c r="AF46" s="27" t="s">
        <v>416</v>
      </c>
      <c r="AG46" s="27" t="s">
        <v>417</v>
      </c>
      <c r="AH46" s="44"/>
      <c r="AI46" s="31"/>
      <c r="AJ46" s="31"/>
      <c r="AK46" s="31"/>
      <c r="AL46" s="32" t="s">
        <v>118</v>
      </c>
      <c r="AM46" s="31"/>
      <c r="AN46" s="31"/>
      <c r="AO46" s="31" t="s">
        <v>118</v>
      </c>
      <c r="AP46" s="31" t="s">
        <v>418</v>
      </c>
      <c r="AQ46" s="31" t="s">
        <v>419</v>
      </c>
      <c r="AR46" s="31"/>
      <c r="AS46" s="31"/>
      <c r="AT46" s="31" t="s">
        <v>118</v>
      </c>
      <c r="AU46" s="31"/>
      <c r="AV46" s="31"/>
      <c r="AW46" s="155"/>
      <c r="AX46" s="31"/>
      <c r="AY46" s="32"/>
      <c r="AZ46" s="31"/>
      <c r="BA46" s="31"/>
      <c r="BB46" s="31"/>
      <c r="BC46" s="31"/>
      <c r="BD46" s="31"/>
      <c r="BE46" s="31"/>
      <c r="BF46" s="131"/>
      <c r="BG46" s="53"/>
      <c r="BH46" s="310"/>
      <c r="BI46" s="31"/>
      <c r="BJ46" s="31"/>
      <c r="BK46" s="31"/>
      <c r="BL46" s="31"/>
      <c r="BM46" s="31"/>
      <c r="BN46" s="31"/>
      <c r="BO46" s="330"/>
    </row>
    <row r="47" spans="1:67" s="110" customFormat="1" ht="69" customHeight="1" x14ac:dyDescent="0.35">
      <c r="A47" s="366" t="s">
        <v>233</v>
      </c>
      <c r="B47" s="309">
        <v>24</v>
      </c>
      <c r="C47" s="309">
        <v>2</v>
      </c>
      <c r="D47" s="309">
        <v>28</v>
      </c>
      <c r="E47" s="18">
        <f t="shared" si="0"/>
        <v>28</v>
      </c>
      <c r="F47" s="28" t="s">
        <v>420</v>
      </c>
      <c r="G47" s="24" t="s">
        <v>235</v>
      </c>
      <c r="H47" s="24" t="s">
        <v>421</v>
      </c>
      <c r="I47" s="24" t="s">
        <v>422</v>
      </c>
      <c r="J47" s="24"/>
      <c r="K47" s="106" t="s">
        <v>423</v>
      </c>
      <c r="L47" s="173"/>
      <c r="M47" s="105" t="s">
        <v>424</v>
      </c>
      <c r="N47" s="193" t="s">
        <v>2356</v>
      </c>
      <c r="O47" s="343" t="s">
        <v>425</v>
      </c>
      <c r="P47" s="24"/>
      <c r="Q47" s="296"/>
      <c r="R47" s="24"/>
      <c r="S47" s="24"/>
      <c r="T47" s="24" t="s">
        <v>426</v>
      </c>
      <c r="U47" s="24" t="s">
        <v>427</v>
      </c>
      <c r="V47" s="24" t="s">
        <v>428</v>
      </c>
      <c r="W47" s="24"/>
      <c r="X47" s="24" t="s">
        <v>429</v>
      </c>
      <c r="Y47" s="294" t="s">
        <v>207</v>
      </c>
      <c r="Z47" s="177" t="s">
        <v>207</v>
      </c>
      <c r="AA47" s="24" t="s">
        <v>187</v>
      </c>
      <c r="AB47" s="24"/>
      <c r="AC47" s="24"/>
      <c r="AD47" s="24" t="s">
        <v>323</v>
      </c>
      <c r="AE47" s="24" t="s">
        <v>246</v>
      </c>
      <c r="AF47" s="24" t="s">
        <v>430</v>
      </c>
      <c r="AG47" s="24"/>
      <c r="AH47" s="204"/>
      <c r="AL47" s="182" t="s">
        <v>118</v>
      </c>
      <c r="AN47" s="110" t="s">
        <v>427</v>
      </c>
      <c r="AO47" s="110" t="s">
        <v>431</v>
      </c>
      <c r="AP47" s="110" t="s">
        <v>432</v>
      </c>
      <c r="AQ47" s="110" t="s">
        <v>433</v>
      </c>
      <c r="AR47" s="110" t="s">
        <v>434</v>
      </c>
      <c r="AS47" s="110" t="s">
        <v>435</v>
      </c>
      <c r="AT47" s="110" t="s">
        <v>431</v>
      </c>
      <c r="AU47" s="110" t="s">
        <v>436</v>
      </c>
      <c r="AV47" s="110">
        <v>1</v>
      </c>
      <c r="AW47" s="205" t="s">
        <v>2357</v>
      </c>
      <c r="AY47" s="182" t="s">
        <v>437</v>
      </c>
      <c r="AZ47" s="110" t="s">
        <v>438</v>
      </c>
      <c r="BA47" s="110" t="s">
        <v>439</v>
      </c>
      <c r="BB47" s="110" t="s">
        <v>440</v>
      </c>
      <c r="BC47" s="110" t="s">
        <v>441</v>
      </c>
      <c r="BD47" s="110" t="s">
        <v>442</v>
      </c>
      <c r="BF47" s="206"/>
      <c r="BG47" s="53"/>
      <c r="BH47" s="310"/>
      <c r="BI47" s="31"/>
      <c r="BJ47" s="31"/>
      <c r="BK47" s="31"/>
      <c r="BL47" s="31"/>
      <c r="BM47" s="31"/>
      <c r="BN47" s="31"/>
      <c r="BO47" s="330"/>
    </row>
    <row r="48" spans="1:67" s="110" customFormat="1" ht="69" customHeight="1" x14ac:dyDescent="0.35">
      <c r="A48" s="366" t="s">
        <v>233</v>
      </c>
      <c r="B48" s="226">
        <v>23</v>
      </c>
      <c r="C48" s="226">
        <v>7</v>
      </c>
      <c r="D48" s="226">
        <v>24</v>
      </c>
      <c r="E48" s="18">
        <f t="shared" si="0"/>
        <v>29</v>
      </c>
      <c r="F48" s="28" t="s">
        <v>443</v>
      </c>
      <c r="G48" s="24" t="s">
        <v>235</v>
      </c>
      <c r="H48" s="24" t="s">
        <v>421</v>
      </c>
      <c r="I48" s="24" t="s">
        <v>422</v>
      </c>
      <c r="J48" s="24"/>
      <c r="K48" s="106" t="s">
        <v>444</v>
      </c>
      <c r="L48" s="24" t="s">
        <v>445</v>
      </c>
      <c r="M48" s="105" t="s">
        <v>446</v>
      </c>
      <c r="N48" s="233" t="s">
        <v>447</v>
      </c>
      <c r="O48" s="359" t="s">
        <v>444</v>
      </c>
      <c r="P48" s="24"/>
      <c r="Q48" s="296"/>
      <c r="R48" s="24"/>
      <c r="S48" s="24"/>
      <c r="T48" s="24" t="s">
        <v>426</v>
      </c>
      <c r="U48" s="24" t="s">
        <v>427</v>
      </c>
      <c r="V48" s="24" t="s">
        <v>448</v>
      </c>
      <c r="W48" s="24" t="s">
        <v>449</v>
      </c>
      <c r="X48" s="24" t="s">
        <v>450</v>
      </c>
      <c r="Y48" s="177" t="s">
        <v>185</v>
      </c>
      <c r="Z48" s="177" t="s">
        <v>185</v>
      </c>
      <c r="AA48" s="24" t="s">
        <v>187</v>
      </c>
      <c r="AB48" s="24"/>
      <c r="AC48" s="24"/>
      <c r="AD48" s="24" t="s">
        <v>323</v>
      </c>
      <c r="AE48" s="24" t="s">
        <v>246</v>
      </c>
      <c r="AF48" s="24" t="s">
        <v>451</v>
      </c>
      <c r="AG48" s="24"/>
      <c r="AH48" s="204"/>
      <c r="AL48" s="182" t="s">
        <v>118</v>
      </c>
      <c r="AN48" s="110" t="s">
        <v>427</v>
      </c>
      <c r="AO48" s="110" t="s">
        <v>431</v>
      </c>
      <c r="AP48" s="110" t="s">
        <v>432</v>
      </c>
      <c r="AQ48" s="110" t="s">
        <v>433</v>
      </c>
      <c r="AR48" s="110" t="s">
        <v>434</v>
      </c>
      <c r="AS48" s="110" t="s">
        <v>435</v>
      </c>
      <c r="AT48" s="110" t="s">
        <v>431</v>
      </c>
      <c r="AU48" s="110" t="s">
        <v>436</v>
      </c>
      <c r="AV48" s="110">
        <v>1</v>
      </c>
      <c r="AW48" s="205" t="s">
        <v>2358</v>
      </c>
      <c r="AY48" s="182" t="s">
        <v>444</v>
      </c>
      <c r="AZ48" s="110" t="s">
        <v>452</v>
      </c>
      <c r="BA48" s="110" t="s">
        <v>453</v>
      </c>
      <c r="BB48" s="110" t="s">
        <v>454</v>
      </c>
      <c r="BC48" s="110" t="s">
        <v>455</v>
      </c>
      <c r="BF48" s="206"/>
      <c r="BG48" s="53"/>
      <c r="BH48" s="310"/>
      <c r="BI48" s="31"/>
      <c r="BJ48" s="31"/>
      <c r="BK48" s="31"/>
      <c r="BL48" s="31"/>
      <c r="BM48" s="31"/>
      <c r="BN48" s="31"/>
      <c r="BO48" s="330"/>
    </row>
    <row r="49" spans="1:67" s="184" customFormat="1" ht="119.25" customHeight="1" x14ac:dyDescent="0.35">
      <c r="A49" s="367" t="s">
        <v>233</v>
      </c>
      <c r="B49" s="226">
        <v>24</v>
      </c>
      <c r="C49" s="226">
        <v>2</v>
      </c>
      <c r="D49" s="226">
        <v>28</v>
      </c>
      <c r="E49" s="18">
        <f t="shared" si="0"/>
        <v>30</v>
      </c>
      <c r="F49" s="28" t="s">
        <v>456</v>
      </c>
      <c r="G49" s="172" t="s">
        <v>235</v>
      </c>
      <c r="H49" s="173" t="s">
        <v>421</v>
      </c>
      <c r="I49" s="173" t="s">
        <v>422</v>
      </c>
      <c r="J49" s="173"/>
      <c r="K49" s="174" t="s">
        <v>457</v>
      </c>
      <c r="L49" s="175" t="s">
        <v>458</v>
      </c>
      <c r="M49" s="176" t="s">
        <v>459</v>
      </c>
      <c r="N49" s="233" t="s">
        <v>460</v>
      </c>
      <c r="O49" s="343" t="s">
        <v>457</v>
      </c>
      <c r="P49" s="173"/>
      <c r="Q49" s="300"/>
      <c r="R49" s="173"/>
      <c r="S49" s="173"/>
      <c r="T49" s="173" t="s">
        <v>426</v>
      </c>
      <c r="U49" s="173" t="s">
        <v>427</v>
      </c>
      <c r="V49" s="24" t="s">
        <v>461</v>
      </c>
      <c r="W49" s="173" t="s">
        <v>462</v>
      </c>
      <c r="X49" s="173" t="s">
        <v>429</v>
      </c>
      <c r="Y49" s="294" t="s">
        <v>207</v>
      </c>
      <c r="Z49" s="177" t="s">
        <v>207</v>
      </c>
      <c r="AA49" s="24" t="s">
        <v>187</v>
      </c>
      <c r="AB49" s="173"/>
      <c r="AC49" s="173"/>
      <c r="AD49" s="173" t="s">
        <v>156</v>
      </c>
      <c r="AE49" s="173" t="s">
        <v>246</v>
      </c>
      <c r="AF49" s="173" t="s">
        <v>430</v>
      </c>
      <c r="AG49" s="173"/>
      <c r="AH49" s="178"/>
      <c r="AI49" s="179"/>
      <c r="AJ49" s="179"/>
      <c r="AK49" s="179"/>
      <c r="AL49" s="180" t="s">
        <v>118</v>
      </c>
      <c r="AM49" s="179" t="s">
        <v>464</v>
      </c>
      <c r="AN49" s="179" t="s">
        <v>427</v>
      </c>
      <c r="AO49" s="179" t="s">
        <v>118</v>
      </c>
      <c r="AP49" s="179" t="s">
        <v>432</v>
      </c>
      <c r="AQ49" s="179" t="s">
        <v>433</v>
      </c>
      <c r="AR49" s="179" t="s">
        <v>434</v>
      </c>
      <c r="AS49" s="179" t="s">
        <v>435</v>
      </c>
      <c r="AT49" s="179" t="s">
        <v>431</v>
      </c>
      <c r="AU49" s="179" t="s">
        <v>436</v>
      </c>
      <c r="AV49" s="179">
        <v>1</v>
      </c>
      <c r="AW49" s="181" t="s">
        <v>2357</v>
      </c>
      <c r="AX49" s="179"/>
      <c r="AY49" s="182" t="s">
        <v>465</v>
      </c>
      <c r="AZ49" s="110" t="s">
        <v>466</v>
      </c>
      <c r="BA49" s="110" t="s">
        <v>467</v>
      </c>
      <c r="BB49" s="110" t="s">
        <v>468</v>
      </c>
      <c r="BC49" s="110" t="s">
        <v>469</v>
      </c>
      <c r="BD49" s="179"/>
      <c r="BE49" s="179"/>
      <c r="BF49" s="183"/>
      <c r="BG49" s="53"/>
      <c r="BH49" s="310"/>
      <c r="BI49" s="31"/>
      <c r="BJ49" s="31"/>
      <c r="BK49" s="31"/>
      <c r="BL49" s="31"/>
      <c r="BM49" s="31"/>
      <c r="BN49" s="31"/>
      <c r="BO49" s="330"/>
    </row>
    <row r="50" spans="1:67" s="184" customFormat="1" ht="119.25" customHeight="1" x14ac:dyDescent="0.35">
      <c r="A50" s="367" t="s">
        <v>233</v>
      </c>
      <c r="B50" s="226">
        <v>23</v>
      </c>
      <c r="C50" s="226">
        <v>9</v>
      </c>
      <c r="D50" s="226">
        <v>8</v>
      </c>
      <c r="E50" s="18">
        <f t="shared" si="0"/>
        <v>31</v>
      </c>
      <c r="F50" s="28" t="s">
        <v>2581</v>
      </c>
      <c r="G50" s="172" t="s">
        <v>235</v>
      </c>
      <c r="H50" s="173" t="s">
        <v>421</v>
      </c>
      <c r="I50" s="173" t="s">
        <v>422</v>
      </c>
      <c r="J50" s="173"/>
      <c r="K50" s="174" t="s">
        <v>2582</v>
      </c>
      <c r="L50" s="175" t="s">
        <v>2584</v>
      </c>
      <c r="M50" s="36" t="s">
        <v>2583</v>
      </c>
      <c r="N50" s="233" t="s">
        <v>2585</v>
      </c>
      <c r="O50" s="177" t="s">
        <v>2586</v>
      </c>
      <c r="P50" s="173" t="s">
        <v>2320</v>
      </c>
      <c r="Q50" s="300"/>
      <c r="R50" s="173"/>
      <c r="S50" s="173"/>
      <c r="T50" s="173" t="s">
        <v>266</v>
      </c>
      <c r="U50" s="173" t="s">
        <v>2587</v>
      </c>
      <c r="V50" s="24" t="s">
        <v>617</v>
      </c>
      <c r="W50" s="173" t="s">
        <v>2589</v>
      </c>
      <c r="X50" s="173" t="s">
        <v>2588</v>
      </c>
      <c r="Y50" s="177" t="s">
        <v>113</v>
      </c>
      <c r="Z50" s="177"/>
      <c r="AA50" s="24"/>
      <c r="AB50" s="173"/>
      <c r="AC50" s="173"/>
      <c r="AD50" s="173"/>
      <c r="AE50" s="173" t="s">
        <v>114</v>
      </c>
      <c r="AF50" s="173"/>
      <c r="AG50" s="173"/>
      <c r="AH50" s="178"/>
      <c r="AI50" s="179"/>
      <c r="AJ50" s="179"/>
      <c r="AK50" s="179"/>
      <c r="AL50" s="180" t="s">
        <v>118</v>
      </c>
      <c r="AM50" s="179" t="s">
        <v>2590</v>
      </c>
      <c r="AN50" s="179" t="s">
        <v>427</v>
      </c>
      <c r="AO50" s="179" t="s">
        <v>431</v>
      </c>
      <c r="AP50" s="236" t="s">
        <v>2590</v>
      </c>
      <c r="AQ50" s="179" t="s">
        <v>543</v>
      </c>
      <c r="AR50" s="179" t="s">
        <v>2591</v>
      </c>
      <c r="AS50" s="179" t="s">
        <v>2592</v>
      </c>
      <c r="AT50" s="179" t="s">
        <v>431</v>
      </c>
      <c r="AU50" s="179" t="s">
        <v>2593</v>
      </c>
      <c r="AV50" s="179"/>
      <c r="AW50" s="181" t="s">
        <v>2594</v>
      </c>
      <c r="AX50" s="179"/>
      <c r="AY50" s="182"/>
      <c r="AZ50" s="110"/>
      <c r="BA50" s="110"/>
      <c r="BB50" s="110"/>
      <c r="BC50" s="110"/>
      <c r="BD50" s="179"/>
      <c r="BE50" s="179"/>
      <c r="BF50" s="183"/>
      <c r="BG50" s="53"/>
      <c r="BH50" s="310"/>
      <c r="BI50" s="31"/>
      <c r="BJ50" s="31"/>
      <c r="BK50" s="31"/>
      <c r="BL50" s="31"/>
      <c r="BM50" s="31"/>
      <c r="BN50" s="31"/>
      <c r="BO50" s="330"/>
    </row>
    <row r="51" spans="1:67" s="184" customFormat="1" ht="119.25" customHeight="1" x14ac:dyDescent="0.35">
      <c r="A51" s="328" t="e">
        <f>A50+1</f>
        <v>#VALUE!</v>
      </c>
      <c r="B51" s="226">
        <v>24</v>
      </c>
      <c r="C51" s="226">
        <v>9</v>
      </c>
      <c r="D51" s="226">
        <v>9</v>
      </c>
      <c r="E51" s="18">
        <f t="shared" si="0"/>
        <v>32</v>
      </c>
      <c r="F51" s="57" t="s">
        <v>3051</v>
      </c>
      <c r="G51" s="50" t="s">
        <v>235</v>
      </c>
      <c r="H51" s="51" t="s">
        <v>421</v>
      </c>
      <c r="I51" s="51" t="s">
        <v>422</v>
      </c>
      <c r="J51" s="51"/>
      <c r="K51" s="52"/>
      <c r="L51" s="329" t="s">
        <v>3052</v>
      </c>
      <c r="M51" s="161" t="s">
        <v>3053</v>
      </c>
      <c r="N51" s="253" t="s">
        <v>3054</v>
      </c>
      <c r="O51" s="335" t="s">
        <v>3055</v>
      </c>
      <c r="P51" s="268"/>
      <c r="Q51" s="306"/>
      <c r="R51" s="307"/>
      <c r="S51" s="269"/>
      <c r="T51" s="50" t="s">
        <v>108</v>
      </c>
      <c r="U51" s="51" t="s">
        <v>2299</v>
      </c>
      <c r="V51" s="27" t="s">
        <v>110</v>
      </c>
      <c r="W51" s="27" t="s">
        <v>133</v>
      </c>
      <c r="X51" s="168" t="s">
        <v>3056</v>
      </c>
      <c r="Y51" s="169" t="s">
        <v>112</v>
      </c>
      <c r="Z51" s="164"/>
      <c r="AA51" s="50"/>
      <c r="AB51" s="51"/>
      <c r="AC51" s="51"/>
      <c r="AD51" s="27" t="s">
        <v>510</v>
      </c>
      <c r="AE51" s="51"/>
      <c r="AF51" s="51"/>
      <c r="AG51" s="51"/>
      <c r="AH51" s="178"/>
      <c r="AI51" s="53"/>
      <c r="AJ51" s="53"/>
      <c r="AK51" s="53"/>
      <c r="AL51" s="32" t="s">
        <v>118</v>
      </c>
      <c r="AM51" s="53"/>
      <c r="AN51" s="53" t="s">
        <v>1840</v>
      </c>
      <c r="AO51" s="53" t="s">
        <v>118</v>
      </c>
      <c r="AP51" s="53" t="s">
        <v>1841</v>
      </c>
      <c r="AQ51" s="53"/>
      <c r="AR51" s="53" t="s">
        <v>1857</v>
      </c>
      <c r="AS51" s="53" t="s">
        <v>1843</v>
      </c>
      <c r="AT51" s="53" t="s">
        <v>118</v>
      </c>
      <c r="AU51" s="53" t="s">
        <v>3057</v>
      </c>
      <c r="AV51" s="53">
        <v>0</v>
      </c>
      <c r="AW51" s="150" t="s">
        <v>3058</v>
      </c>
      <c r="AX51" s="53"/>
      <c r="AY51" s="54" t="s">
        <v>3059</v>
      </c>
      <c r="AZ51" s="53" t="s">
        <v>3060</v>
      </c>
      <c r="BA51" s="53" t="s">
        <v>3061</v>
      </c>
      <c r="BB51" s="53" t="s">
        <v>3062</v>
      </c>
      <c r="BC51" s="53" t="s">
        <v>3063</v>
      </c>
      <c r="BD51" s="53" t="s">
        <v>3064</v>
      </c>
      <c r="BE51" s="53" t="s">
        <v>3065</v>
      </c>
      <c r="BF51" s="129" t="s">
        <v>3066</v>
      </c>
      <c r="BG51" s="53"/>
      <c r="BH51" s="315"/>
      <c r="BI51" s="53"/>
      <c r="BJ51" s="53"/>
      <c r="BK51" s="53"/>
      <c r="BL51" s="53"/>
      <c r="BM51" s="53"/>
      <c r="BN51" s="53"/>
      <c r="BO51" s="330"/>
    </row>
    <row r="52" spans="1:67" s="43" customFormat="1" ht="119.25" customHeight="1" x14ac:dyDescent="0.35">
      <c r="A52" s="365" t="s">
        <v>233</v>
      </c>
      <c r="B52" s="58">
        <v>24</v>
      </c>
      <c r="C52" s="58">
        <v>8</v>
      </c>
      <c r="D52" s="58">
        <v>18</v>
      </c>
      <c r="E52" s="18">
        <f t="shared" si="0"/>
        <v>33</v>
      </c>
      <c r="F52" s="28" t="s">
        <v>3093</v>
      </c>
      <c r="G52" s="29" t="s">
        <v>235</v>
      </c>
      <c r="H52" s="27" t="s">
        <v>260</v>
      </c>
      <c r="I52" s="27" t="s">
        <v>3094</v>
      </c>
      <c r="J52" s="4"/>
      <c r="K52" s="30" t="s">
        <v>3095</v>
      </c>
      <c r="L52" s="135"/>
      <c r="M52" s="105" t="s">
        <v>3096</v>
      </c>
      <c r="N52" s="136" t="s">
        <v>3097</v>
      </c>
      <c r="O52" s="335" t="s">
        <v>3098</v>
      </c>
      <c r="P52" s="27"/>
      <c r="Q52" s="300"/>
      <c r="R52" s="27"/>
      <c r="S52" s="27"/>
      <c r="T52" s="27" t="s">
        <v>108</v>
      </c>
      <c r="U52" s="27" t="s">
        <v>3099</v>
      </c>
      <c r="V52" s="27" t="s">
        <v>1720</v>
      </c>
      <c r="W52" s="27" t="s">
        <v>152</v>
      </c>
      <c r="X52" s="27" t="s">
        <v>3100</v>
      </c>
      <c r="Y52" s="112" t="s">
        <v>112</v>
      </c>
      <c r="Z52" s="113" t="s">
        <v>3101</v>
      </c>
      <c r="AA52" s="27" t="s">
        <v>1530</v>
      </c>
      <c r="AB52" s="27"/>
      <c r="AC52" s="27"/>
      <c r="AD52" s="27" t="s">
        <v>510</v>
      </c>
      <c r="AE52" s="27" t="s">
        <v>246</v>
      </c>
      <c r="AF52" s="27" t="s">
        <v>3123</v>
      </c>
      <c r="AG52" s="27"/>
      <c r="AH52" s="44"/>
      <c r="AI52" s="31"/>
      <c r="AJ52" s="31"/>
      <c r="AK52" s="31"/>
      <c r="AL52" s="32" t="s">
        <v>118</v>
      </c>
      <c r="AM52" s="31" t="s">
        <v>3102</v>
      </c>
      <c r="AN52" s="31" t="s">
        <v>1840</v>
      </c>
      <c r="AO52" s="31" t="s">
        <v>118</v>
      </c>
      <c r="AP52" s="31" t="s">
        <v>1841</v>
      </c>
      <c r="AQ52" s="31" t="s">
        <v>3103</v>
      </c>
      <c r="AR52" s="31" t="s">
        <v>1842</v>
      </c>
      <c r="AS52" s="31" t="s">
        <v>1843</v>
      </c>
      <c r="AT52" s="31" t="s">
        <v>118</v>
      </c>
      <c r="AU52" s="31" t="s">
        <v>3104</v>
      </c>
      <c r="AV52" s="31"/>
      <c r="AW52" s="155">
        <v>45551</v>
      </c>
      <c r="AX52" s="31"/>
      <c r="AY52" s="32" t="s">
        <v>3105</v>
      </c>
      <c r="AZ52" s="31" t="s">
        <v>3106</v>
      </c>
      <c r="BA52" s="31" t="s">
        <v>3107</v>
      </c>
      <c r="BB52" s="31" t="s">
        <v>3062</v>
      </c>
      <c r="BC52" s="31" t="s">
        <v>3108</v>
      </c>
      <c r="BD52" s="31" t="s">
        <v>3109</v>
      </c>
      <c r="BE52" s="31" t="s">
        <v>3110</v>
      </c>
      <c r="BF52" s="131" t="s">
        <v>3111</v>
      </c>
      <c r="BG52" s="53"/>
      <c r="BH52" s="310" t="s">
        <v>2662</v>
      </c>
      <c r="BI52" s="31" t="s">
        <v>3112</v>
      </c>
      <c r="BJ52" s="31" t="s">
        <v>3113</v>
      </c>
      <c r="BK52" s="31" t="s">
        <v>3062</v>
      </c>
      <c r="BL52" s="31" t="s">
        <v>3114</v>
      </c>
      <c r="BM52" s="31" t="s">
        <v>3115</v>
      </c>
      <c r="BN52" s="31" t="s">
        <v>3116</v>
      </c>
      <c r="BO52" s="330" t="s">
        <v>3117</v>
      </c>
    </row>
    <row r="53" spans="1:67" s="43" customFormat="1" ht="119.25" customHeight="1" x14ac:dyDescent="0.35">
      <c r="A53" s="328" t="s">
        <v>233</v>
      </c>
      <c r="B53" s="58">
        <v>24</v>
      </c>
      <c r="C53" s="58">
        <v>12</v>
      </c>
      <c r="D53" s="58">
        <v>16</v>
      </c>
      <c r="E53" s="18">
        <f t="shared" si="0"/>
        <v>34</v>
      </c>
      <c r="F53" s="57" t="s">
        <v>3122</v>
      </c>
      <c r="G53" s="50" t="s">
        <v>235</v>
      </c>
      <c r="H53" s="51" t="s">
        <v>260</v>
      </c>
      <c r="I53" s="27" t="s">
        <v>3124</v>
      </c>
      <c r="J53" s="51"/>
      <c r="K53" s="52"/>
      <c r="L53" s="52"/>
      <c r="M53" s="161" t="s">
        <v>3125</v>
      </c>
      <c r="N53" s="332" t="s">
        <v>3126</v>
      </c>
      <c r="O53" s="336" t="s">
        <v>3121</v>
      </c>
      <c r="P53" s="268"/>
      <c r="Q53" s="306"/>
      <c r="R53" s="307"/>
      <c r="S53" s="269"/>
      <c r="T53" s="50" t="s">
        <v>3127</v>
      </c>
      <c r="U53" s="51" t="s">
        <v>3128</v>
      </c>
      <c r="V53" s="27" t="s">
        <v>3139</v>
      </c>
      <c r="W53" s="51"/>
      <c r="X53" s="51" t="s">
        <v>3129</v>
      </c>
      <c r="Y53" s="163" t="s">
        <v>112</v>
      </c>
      <c r="Z53" s="164" t="s">
        <v>113</v>
      </c>
      <c r="AA53" s="50" t="s">
        <v>3130</v>
      </c>
      <c r="AB53" s="51" t="s">
        <v>1688</v>
      </c>
      <c r="AC53" s="51"/>
      <c r="AD53" s="51" t="s">
        <v>3131</v>
      </c>
      <c r="AE53" s="51"/>
      <c r="AF53" s="51"/>
      <c r="AG53" s="51"/>
      <c r="AH53" s="5" t="s">
        <v>3132</v>
      </c>
      <c r="AI53" s="53"/>
      <c r="AJ53" s="53"/>
      <c r="AK53" s="53"/>
      <c r="AL53" s="32" t="s">
        <v>161</v>
      </c>
      <c r="AM53" s="53"/>
      <c r="AN53" s="53"/>
      <c r="AO53" s="31" t="s">
        <v>161</v>
      </c>
      <c r="AP53" s="53"/>
      <c r="AQ53" s="53"/>
      <c r="AR53" s="53"/>
      <c r="AS53" s="53"/>
      <c r="AT53" s="31" t="s">
        <v>431</v>
      </c>
      <c r="AU53" s="53"/>
      <c r="AV53" s="53"/>
      <c r="AW53" s="150"/>
      <c r="AX53" s="53"/>
      <c r="AY53" s="54" t="s">
        <v>3133</v>
      </c>
      <c r="AZ53" s="53" t="s">
        <v>3134</v>
      </c>
      <c r="BA53" s="53" t="s">
        <v>3135</v>
      </c>
      <c r="BB53" s="53" t="s">
        <v>945</v>
      </c>
      <c r="BC53" s="53" t="s">
        <v>3136</v>
      </c>
      <c r="BD53" s="53" t="s">
        <v>3137</v>
      </c>
      <c r="BE53" s="53" t="s">
        <v>945</v>
      </c>
      <c r="BF53" s="129" t="s">
        <v>945</v>
      </c>
      <c r="BG53" s="31" t="s">
        <v>3138</v>
      </c>
      <c r="BH53" s="315"/>
      <c r="BI53" s="53"/>
      <c r="BJ53" s="53"/>
      <c r="BK53" s="53"/>
      <c r="BL53" s="53"/>
      <c r="BM53" s="53"/>
      <c r="BN53" s="53"/>
      <c r="BO53" s="330"/>
    </row>
    <row r="54" spans="1:67" ht="68.25" customHeight="1" x14ac:dyDescent="0.35">
      <c r="A54" s="368" t="s">
        <v>470</v>
      </c>
      <c r="B54" s="58">
        <v>23</v>
      </c>
      <c r="C54" s="58">
        <v>2</v>
      </c>
      <c r="D54" s="58">
        <v>17</v>
      </c>
      <c r="E54" s="18">
        <f t="shared" si="0"/>
        <v>35</v>
      </c>
      <c r="F54" s="18" t="s">
        <v>471</v>
      </c>
      <c r="G54" s="4" t="s">
        <v>472</v>
      </c>
      <c r="H54" s="4" t="s">
        <v>473</v>
      </c>
      <c r="I54" s="4" t="s">
        <v>474</v>
      </c>
      <c r="J54" s="232"/>
      <c r="K54" s="1"/>
      <c r="L54" s="4" t="s">
        <v>475</v>
      </c>
      <c r="M54" s="24" t="s">
        <v>476</v>
      </c>
      <c r="N54" s="248" t="s">
        <v>477</v>
      </c>
      <c r="O54" s="347" t="s">
        <v>478</v>
      </c>
      <c r="P54" s="4"/>
      <c r="Q54" s="298" t="s">
        <v>2811</v>
      </c>
      <c r="R54" s="257" t="s">
        <v>2709</v>
      </c>
      <c r="S54" s="257" t="s">
        <v>2714</v>
      </c>
      <c r="T54" s="4" t="s">
        <v>108</v>
      </c>
      <c r="U54" s="4" t="s">
        <v>479</v>
      </c>
      <c r="V54" s="4" t="s">
        <v>304</v>
      </c>
      <c r="W54" s="4"/>
      <c r="X54" s="4" t="s">
        <v>480</v>
      </c>
      <c r="Y54" s="112" t="s">
        <v>113</v>
      </c>
      <c r="Z54" s="113"/>
      <c r="AA54" s="4"/>
      <c r="AB54" s="4"/>
      <c r="AC54" s="4"/>
      <c r="AD54" s="4" t="s">
        <v>114</v>
      </c>
      <c r="AE54" s="4"/>
      <c r="AF54" s="4" t="s">
        <v>481</v>
      </c>
      <c r="AG54" s="4" t="s">
        <v>482</v>
      </c>
      <c r="AH54" s="6" t="s">
        <v>483</v>
      </c>
      <c r="AL54" s="19" t="s">
        <v>484</v>
      </c>
      <c r="AM54" s="3" t="s">
        <v>485</v>
      </c>
      <c r="AN54" s="3" t="s">
        <v>486</v>
      </c>
      <c r="AP54" s="3" t="s">
        <v>487</v>
      </c>
      <c r="AR54" s="3" t="s">
        <v>488</v>
      </c>
      <c r="AS54" s="3" t="s">
        <v>489</v>
      </c>
      <c r="AT54" s="3" t="s">
        <v>118</v>
      </c>
      <c r="AV54" s="3" t="s">
        <v>490</v>
      </c>
      <c r="AY54" s="19">
        <v>0</v>
      </c>
      <c r="AZ54" s="3">
        <v>0</v>
      </c>
      <c r="BA54" s="3">
        <v>0</v>
      </c>
      <c r="BB54" s="3">
        <v>0</v>
      </c>
      <c r="BC54" s="3">
        <v>0</v>
      </c>
      <c r="BD54" s="3">
        <v>0</v>
      </c>
      <c r="BE54" s="3">
        <v>0</v>
      </c>
      <c r="BF54" s="124">
        <v>0</v>
      </c>
      <c r="BG54" s="53"/>
      <c r="BH54" s="310"/>
      <c r="BI54" s="31"/>
      <c r="BJ54" s="31"/>
      <c r="BK54" s="31"/>
      <c r="BL54" s="31"/>
      <c r="BM54" s="31"/>
      <c r="BN54" s="31"/>
      <c r="BO54" s="330"/>
    </row>
    <row r="55" spans="1:67" ht="68.25" customHeight="1" x14ac:dyDescent="0.35">
      <c r="A55" s="368" t="s">
        <v>470</v>
      </c>
      <c r="B55" s="138">
        <v>23</v>
      </c>
      <c r="C55" s="138">
        <v>3</v>
      </c>
      <c r="D55" s="138">
        <v>30</v>
      </c>
      <c r="E55" s="18">
        <f t="shared" si="0"/>
        <v>36</v>
      </c>
      <c r="F55" s="18" t="s">
        <v>491</v>
      </c>
      <c r="G55" s="4" t="s">
        <v>472</v>
      </c>
      <c r="H55" s="4" t="s">
        <v>473</v>
      </c>
      <c r="I55" s="4" t="s">
        <v>492</v>
      </c>
      <c r="J55" s="232"/>
      <c r="K55" s="4" t="s">
        <v>493</v>
      </c>
      <c r="L55" s="4" t="s">
        <v>475</v>
      </c>
      <c r="M55" s="24" t="s">
        <v>476</v>
      </c>
      <c r="N55" s="237" t="s">
        <v>494</v>
      </c>
      <c r="O55" s="347" t="s">
        <v>495</v>
      </c>
      <c r="P55" s="4"/>
      <c r="Q55" s="296"/>
      <c r="R55" s="4"/>
      <c r="S55" s="4"/>
      <c r="T55" s="4" t="s">
        <v>108</v>
      </c>
      <c r="U55" s="4" t="s">
        <v>479</v>
      </c>
      <c r="V55" s="4" t="s">
        <v>304</v>
      </c>
      <c r="W55" s="4"/>
      <c r="X55" s="4" t="s">
        <v>496</v>
      </c>
      <c r="Y55" s="112" t="s">
        <v>113</v>
      </c>
      <c r="Z55" s="113"/>
      <c r="AA55" s="4"/>
      <c r="AB55" s="4"/>
      <c r="AC55" s="4"/>
      <c r="AD55" s="4" t="s">
        <v>114</v>
      </c>
      <c r="AE55" s="4"/>
      <c r="AF55" s="4" t="s">
        <v>481</v>
      </c>
      <c r="AG55" s="4" t="s">
        <v>482</v>
      </c>
      <c r="AH55" s="6" t="s">
        <v>483</v>
      </c>
      <c r="AL55" s="19" t="s">
        <v>484</v>
      </c>
      <c r="AM55" s="3" t="s">
        <v>485</v>
      </c>
      <c r="AN55" s="3" t="s">
        <v>486</v>
      </c>
      <c r="AP55" s="3" t="s">
        <v>487</v>
      </c>
      <c r="AR55" s="3" t="s">
        <v>488</v>
      </c>
      <c r="AS55" s="3" t="s">
        <v>489</v>
      </c>
      <c r="AT55" s="3" t="s">
        <v>118</v>
      </c>
      <c r="AV55" s="3" t="s">
        <v>497</v>
      </c>
      <c r="AY55" s="19">
        <v>0</v>
      </c>
      <c r="AZ55" s="3">
        <v>0</v>
      </c>
      <c r="BA55" s="3">
        <v>0</v>
      </c>
      <c r="BB55" s="3">
        <v>0</v>
      </c>
      <c r="BC55" s="3">
        <v>0</v>
      </c>
      <c r="BD55" s="3">
        <v>0</v>
      </c>
      <c r="BE55" s="3">
        <v>0</v>
      </c>
      <c r="BF55" s="124">
        <v>0</v>
      </c>
      <c r="BG55" s="53"/>
      <c r="BH55" s="310"/>
      <c r="BI55" s="31"/>
      <c r="BJ55" s="31"/>
      <c r="BK55" s="31"/>
      <c r="BL55" s="31"/>
      <c r="BM55" s="31"/>
      <c r="BN55" s="31"/>
      <c r="BO55" s="330"/>
    </row>
    <row r="56" spans="1:67" ht="68.25" customHeight="1" x14ac:dyDescent="0.35">
      <c r="A56" s="368" t="s">
        <v>470</v>
      </c>
      <c r="B56" s="58">
        <v>23</v>
      </c>
      <c r="C56" s="58">
        <v>2</v>
      </c>
      <c r="D56" s="58">
        <v>17</v>
      </c>
      <c r="E56" s="18">
        <f t="shared" si="0"/>
        <v>37</v>
      </c>
      <c r="F56" s="18" t="s">
        <v>498</v>
      </c>
      <c r="G56" s="4" t="s">
        <v>472</v>
      </c>
      <c r="H56" s="4" t="s">
        <v>473</v>
      </c>
      <c r="I56" s="4" t="s">
        <v>499</v>
      </c>
      <c r="J56" s="232"/>
      <c r="K56" s="1"/>
      <c r="L56" s="4" t="s">
        <v>475</v>
      </c>
      <c r="M56" s="24" t="s">
        <v>476</v>
      </c>
      <c r="N56" s="1" t="s">
        <v>500</v>
      </c>
      <c r="O56" s="344" t="s">
        <v>501</v>
      </c>
      <c r="P56" s="4"/>
      <c r="Q56" s="298" t="s">
        <v>2717</v>
      </c>
      <c r="R56" s="257" t="s">
        <v>2709</v>
      </c>
      <c r="S56" s="257" t="s">
        <v>2713</v>
      </c>
      <c r="T56" s="4" t="s">
        <v>108</v>
      </c>
      <c r="U56" s="4" t="s">
        <v>479</v>
      </c>
      <c r="V56" s="4" t="s">
        <v>449</v>
      </c>
      <c r="W56" s="4"/>
      <c r="X56" s="4" t="s">
        <v>502</v>
      </c>
      <c r="Y56" s="112" t="s">
        <v>207</v>
      </c>
      <c r="Z56" s="113"/>
      <c r="AA56" s="4"/>
      <c r="AB56" s="4"/>
      <c r="AC56" s="4"/>
      <c r="AD56" s="4" t="s">
        <v>114</v>
      </c>
      <c r="AE56" s="4"/>
      <c r="AF56" s="4"/>
      <c r="AG56" s="4" t="s">
        <v>482</v>
      </c>
      <c r="AH56" s="6" t="s">
        <v>483</v>
      </c>
      <c r="AL56" s="19" t="s">
        <v>484</v>
      </c>
      <c r="AM56" s="3" t="s">
        <v>485</v>
      </c>
      <c r="AN56" s="3" t="s">
        <v>486</v>
      </c>
      <c r="AP56" s="3" t="s">
        <v>487</v>
      </c>
      <c r="AR56" s="3" t="s">
        <v>488</v>
      </c>
      <c r="AS56" s="3" t="s">
        <v>489</v>
      </c>
      <c r="AT56" s="3" t="s">
        <v>118</v>
      </c>
      <c r="AV56" s="3" t="s">
        <v>490</v>
      </c>
      <c r="AY56" s="19">
        <v>0</v>
      </c>
      <c r="AZ56" s="3">
        <v>0</v>
      </c>
      <c r="BA56" s="3">
        <v>0</v>
      </c>
      <c r="BB56" s="3">
        <v>0</v>
      </c>
      <c r="BC56" s="3">
        <v>0</v>
      </c>
      <c r="BD56" s="3">
        <v>0</v>
      </c>
      <c r="BE56" s="3">
        <v>0</v>
      </c>
      <c r="BF56" s="124">
        <v>0</v>
      </c>
      <c r="BG56" s="53"/>
      <c r="BH56" s="310"/>
      <c r="BI56" s="31"/>
      <c r="BJ56" s="31"/>
      <c r="BK56" s="31"/>
      <c r="BL56" s="31"/>
      <c r="BM56" s="31"/>
      <c r="BN56" s="31"/>
      <c r="BO56" s="330"/>
    </row>
    <row r="57" spans="1:67" ht="68.25" customHeight="1" x14ac:dyDescent="0.35">
      <c r="A57" s="362" t="s">
        <v>470</v>
      </c>
      <c r="B57" s="58">
        <v>22</v>
      </c>
      <c r="C57" s="58">
        <v>12</v>
      </c>
      <c r="D57" s="58">
        <v>21</v>
      </c>
      <c r="E57" s="18">
        <f t="shared" si="0"/>
        <v>38</v>
      </c>
      <c r="F57" s="18" t="s">
        <v>503</v>
      </c>
      <c r="G57" s="4" t="s">
        <v>472</v>
      </c>
      <c r="H57" s="4" t="s">
        <v>473</v>
      </c>
      <c r="I57" s="4" t="s">
        <v>492</v>
      </c>
      <c r="J57" s="232"/>
      <c r="K57" s="1"/>
      <c r="L57" s="4" t="s">
        <v>504</v>
      </c>
      <c r="M57" s="24" t="s">
        <v>505</v>
      </c>
      <c r="N57" s="1" t="s">
        <v>506</v>
      </c>
      <c r="O57" s="347" t="s">
        <v>507</v>
      </c>
      <c r="P57" s="4"/>
      <c r="Q57" s="296"/>
      <c r="R57" s="4"/>
      <c r="S57" s="4"/>
      <c r="T57" s="4" t="s">
        <v>108</v>
      </c>
      <c r="U57" s="4" t="s">
        <v>508</v>
      </c>
      <c r="V57" s="4" t="s">
        <v>182</v>
      </c>
      <c r="W57" s="4" t="s">
        <v>244</v>
      </c>
      <c r="X57" s="4" t="s">
        <v>509</v>
      </c>
      <c r="Y57" s="112" t="s">
        <v>113</v>
      </c>
      <c r="Z57" s="113"/>
      <c r="AA57" s="4"/>
      <c r="AB57" s="4"/>
      <c r="AC57" s="4"/>
      <c r="AD57" s="4" t="s">
        <v>510</v>
      </c>
      <c r="AE57" s="4" t="s">
        <v>246</v>
      </c>
      <c r="AF57" s="4" t="s">
        <v>511</v>
      </c>
      <c r="AG57" s="4"/>
      <c r="AH57" s="6"/>
      <c r="AT57" s="3" t="s">
        <v>118</v>
      </c>
      <c r="AY57" s="19">
        <v>0</v>
      </c>
      <c r="AZ57" s="3">
        <v>0</v>
      </c>
      <c r="BA57" s="3">
        <v>0</v>
      </c>
      <c r="BB57" s="3">
        <v>0</v>
      </c>
      <c r="BC57" s="3">
        <v>0</v>
      </c>
      <c r="BD57" s="3">
        <v>0</v>
      </c>
      <c r="BE57" s="3">
        <v>0</v>
      </c>
      <c r="BF57" s="124">
        <v>0</v>
      </c>
      <c r="BG57" s="53"/>
      <c r="BH57" s="310"/>
      <c r="BI57" s="31"/>
      <c r="BJ57" s="31"/>
      <c r="BK57" s="31"/>
      <c r="BL57" s="31"/>
      <c r="BM57" s="31"/>
      <c r="BN57" s="31"/>
      <c r="BO57" s="330"/>
    </row>
    <row r="58" spans="1:67" ht="68.25" customHeight="1" x14ac:dyDescent="0.35">
      <c r="A58" s="368" t="s">
        <v>470</v>
      </c>
      <c r="B58" s="58">
        <v>22</v>
      </c>
      <c r="C58" s="58">
        <v>12</v>
      </c>
      <c r="D58" s="58">
        <v>21</v>
      </c>
      <c r="E58" s="18">
        <f t="shared" si="0"/>
        <v>39</v>
      </c>
      <c r="F58" s="18" t="s">
        <v>512</v>
      </c>
      <c r="G58" s="4" t="s">
        <v>472</v>
      </c>
      <c r="H58" s="4" t="s">
        <v>513</v>
      </c>
      <c r="I58" s="4" t="s">
        <v>514</v>
      </c>
      <c r="J58" s="4"/>
      <c r="K58" s="1"/>
      <c r="L58" s="4" t="s">
        <v>515</v>
      </c>
      <c r="M58" s="24" t="s">
        <v>516</v>
      </c>
      <c r="N58" s="30"/>
      <c r="O58" s="347" t="s">
        <v>517</v>
      </c>
      <c r="P58" s="4"/>
      <c r="Q58" s="296"/>
      <c r="R58" s="4"/>
      <c r="S58" s="4"/>
      <c r="T58" s="4" t="s">
        <v>108</v>
      </c>
      <c r="U58" s="4" t="s">
        <v>518</v>
      </c>
      <c r="V58" s="4" t="s">
        <v>519</v>
      </c>
      <c r="W58" s="4"/>
      <c r="X58" s="4" t="s">
        <v>520</v>
      </c>
      <c r="Y58" s="112" t="s">
        <v>113</v>
      </c>
      <c r="Z58" s="113"/>
      <c r="AA58" s="4"/>
      <c r="AB58" s="4"/>
      <c r="AC58" s="4"/>
      <c r="AD58" s="4" t="s">
        <v>114</v>
      </c>
      <c r="AE58" s="4" t="s">
        <v>246</v>
      </c>
      <c r="AF58" s="4"/>
      <c r="AG58" s="4" t="s">
        <v>521</v>
      </c>
      <c r="AH58" s="6"/>
      <c r="AN58" s="3" t="s">
        <v>522</v>
      </c>
      <c r="AO58" s="3" t="s">
        <v>523</v>
      </c>
      <c r="AP58" s="3" t="s">
        <v>524</v>
      </c>
      <c r="AR58" s="3" t="s">
        <v>525</v>
      </c>
      <c r="AS58" s="3" t="s">
        <v>526</v>
      </c>
      <c r="AT58" s="3" t="s">
        <v>118</v>
      </c>
      <c r="AV58" s="3">
        <v>1</v>
      </c>
      <c r="AW58" s="146">
        <v>44872</v>
      </c>
      <c r="AY58" s="19">
        <v>0</v>
      </c>
      <c r="AZ58" s="3">
        <v>0</v>
      </c>
      <c r="BA58" s="3">
        <v>0</v>
      </c>
      <c r="BB58" s="3">
        <v>0</v>
      </c>
      <c r="BC58" s="3">
        <v>0</v>
      </c>
      <c r="BD58" s="3">
        <v>0</v>
      </c>
      <c r="BE58" s="3">
        <v>0</v>
      </c>
      <c r="BF58" s="124">
        <v>0</v>
      </c>
      <c r="BG58" s="53"/>
      <c r="BH58" s="310"/>
      <c r="BI58" s="31"/>
      <c r="BJ58" s="31"/>
      <c r="BK58" s="31"/>
      <c r="BL58" s="31"/>
      <c r="BM58" s="31"/>
      <c r="BN58" s="31"/>
      <c r="BO58" s="330"/>
    </row>
    <row r="59" spans="1:67" ht="68.25" customHeight="1" x14ac:dyDescent="0.35">
      <c r="A59" s="368" t="s">
        <v>470</v>
      </c>
      <c r="B59" s="58">
        <v>23</v>
      </c>
      <c r="C59" s="58">
        <v>3</v>
      </c>
      <c r="D59" s="58">
        <v>30</v>
      </c>
      <c r="E59" s="18">
        <f t="shared" si="0"/>
        <v>40</v>
      </c>
      <c r="F59" s="18" t="s">
        <v>527</v>
      </c>
      <c r="G59" s="4" t="s">
        <v>472</v>
      </c>
      <c r="H59" s="4" t="s">
        <v>528</v>
      </c>
      <c r="I59" s="4" t="s">
        <v>529</v>
      </c>
      <c r="J59" s="4"/>
      <c r="K59" s="1"/>
      <c r="L59" s="4" t="s">
        <v>530</v>
      </c>
      <c r="M59" s="24" t="s">
        <v>531</v>
      </c>
      <c r="N59" s="64" t="s">
        <v>532</v>
      </c>
      <c r="O59" s="334" t="s">
        <v>533</v>
      </c>
      <c r="P59" s="4"/>
      <c r="Q59" s="296"/>
      <c r="R59" s="4"/>
      <c r="S59" s="4"/>
      <c r="T59" s="4" t="s">
        <v>108</v>
      </c>
      <c r="U59" s="4" t="s">
        <v>534</v>
      </c>
      <c r="V59" s="4" t="s">
        <v>535</v>
      </c>
      <c r="W59" s="4"/>
      <c r="X59" s="4" t="s">
        <v>536</v>
      </c>
      <c r="Y59" s="112" t="s">
        <v>345</v>
      </c>
      <c r="Z59" s="113"/>
      <c r="AA59" s="4"/>
      <c r="AB59" s="4"/>
      <c r="AC59" s="4"/>
      <c r="AD59" s="4" t="s">
        <v>67</v>
      </c>
      <c r="AE59" s="4" t="s">
        <v>246</v>
      </c>
      <c r="AF59" s="4" t="s">
        <v>537</v>
      </c>
      <c r="AG59" s="4" t="s">
        <v>538</v>
      </c>
      <c r="AH59" s="6"/>
      <c r="AL59" s="19" t="s">
        <v>539</v>
      </c>
      <c r="AM59" s="3">
        <v>1</v>
      </c>
      <c r="AN59" s="3" t="s">
        <v>540</v>
      </c>
      <c r="AO59" s="3" t="s">
        <v>541</v>
      </c>
      <c r="AP59" s="3" t="s">
        <v>542</v>
      </c>
      <c r="AQ59" s="3" t="s">
        <v>543</v>
      </c>
      <c r="AR59" s="3" t="s">
        <v>538</v>
      </c>
      <c r="AS59" s="3" t="s">
        <v>544</v>
      </c>
      <c r="AT59" s="3" t="s">
        <v>118</v>
      </c>
      <c r="AU59" s="3" t="s">
        <v>545</v>
      </c>
      <c r="AV59" s="3" t="s">
        <v>546</v>
      </c>
      <c r="AW59" s="146" t="s">
        <v>547</v>
      </c>
      <c r="AY59" s="19">
        <v>0</v>
      </c>
      <c r="AZ59" s="3">
        <v>0</v>
      </c>
      <c r="BA59" s="3">
        <v>0</v>
      </c>
      <c r="BB59" s="3">
        <v>0</v>
      </c>
      <c r="BC59" s="3">
        <v>0</v>
      </c>
      <c r="BD59" s="3">
        <v>0</v>
      </c>
      <c r="BE59" s="3">
        <v>0</v>
      </c>
      <c r="BF59" s="124">
        <v>0</v>
      </c>
      <c r="BG59" s="53"/>
      <c r="BH59" s="310"/>
      <c r="BI59" s="31"/>
      <c r="BJ59" s="31"/>
      <c r="BK59" s="31"/>
      <c r="BL59" s="31"/>
      <c r="BM59" s="31"/>
      <c r="BN59" s="31"/>
      <c r="BO59" s="330"/>
    </row>
    <row r="60" spans="1:67" ht="68.25" customHeight="1" x14ac:dyDescent="0.35">
      <c r="A60" s="368" t="s">
        <v>470</v>
      </c>
      <c r="B60" s="58">
        <v>22</v>
      </c>
      <c r="C60" s="58">
        <v>12</v>
      </c>
      <c r="D60" s="58">
        <v>21</v>
      </c>
      <c r="E60" s="18">
        <f t="shared" si="0"/>
        <v>41</v>
      </c>
      <c r="F60" s="18" t="s">
        <v>548</v>
      </c>
      <c r="G60" s="4" t="s">
        <v>472</v>
      </c>
      <c r="H60" s="4" t="s">
        <v>528</v>
      </c>
      <c r="I60" s="4" t="s">
        <v>549</v>
      </c>
      <c r="J60" s="4"/>
      <c r="K60" s="1"/>
      <c r="L60" s="4" t="s">
        <v>530</v>
      </c>
      <c r="M60" s="24" t="s">
        <v>531</v>
      </c>
      <c r="N60" s="1" t="s">
        <v>550</v>
      </c>
      <c r="O60" s="334" t="s">
        <v>551</v>
      </c>
      <c r="P60" s="4"/>
      <c r="Q60" s="296"/>
      <c r="R60" s="4"/>
      <c r="S60" s="4"/>
      <c r="T60" s="4" t="s">
        <v>108</v>
      </c>
      <c r="U60" s="4" t="s">
        <v>534</v>
      </c>
      <c r="V60" s="4" t="s">
        <v>304</v>
      </c>
      <c r="W60" s="4"/>
      <c r="X60" s="4" t="s">
        <v>536</v>
      </c>
      <c r="Y60" s="112" t="s">
        <v>345</v>
      </c>
      <c r="Z60" s="113"/>
      <c r="AA60" s="4"/>
      <c r="AB60" s="4"/>
      <c r="AC60" s="4"/>
      <c r="AD60" s="4" t="s">
        <v>323</v>
      </c>
      <c r="AE60" s="4" t="s">
        <v>246</v>
      </c>
      <c r="AF60" s="4" t="s">
        <v>552</v>
      </c>
      <c r="AG60" s="4" t="s">
        <v>538</v>
      </c>
      <c r="AH60" s="6"/>
      <c r="AL60" s="19" t="s">
        <v>539</v>
      </c>
      <c r="AN60" s="3" t="s">
        <v>540</v>
      </c>
      <c r="AO60" s="3" t="s">
        <v>541</v>
      </c>
      <c r="AP60" s="3" t="s">
        <v>542</v>
      </c>
      <c r="AQ60" s="3" t="s">
        <v>543</v>
      </c>
      <c r="AR60" s="3" t="s">
        <v>538</v>
      </c>
      <c r="AS60" s="3" t="s">
        <v>544</v>
      </c>
      <c r="AT60" s="3" t="s">
        <v>431</v>
      </c>
      <c r="AU60" s="3" t="s">
        <v>545</v>
      </c>
      <c r="AV60" s="3" t="s">
        <v>546</v>
      </c>
      <c r="AW60" s="146" t="s">
        <v>547</v>
      </c>
      <c r="AY60" s="19">
        <v>0</v>
      </c>
      <c r="AZ60" s="3">
        <v>0</v>
      </c>
      <c r="BA60" s="3">
        <v>0</v>
      </c>
      <c r="BB60" s="3">
        <v>0</v>
      </c>
      <c r="BC60" s="3">
        <v>0</v>
      </c>
      <c r="BD60" s="3">
        <v>0</v>
      </c>
      <c r="BE60" s="3">
        <v>0</v>
      </c>
      <c r="BF60" s="124">
        <v>0</v>
      </c>
      <c r="BG60" s="53"/>
      <c r="BH60" s="310"/>
      <c r="BI60" s="31"/>
      <c r="BJ60" s="31"/>
      <c r="BK60" s="31"/>
      <c r="BL60" s="31"/>
      <c r="BM60" s="31"/>
      <c r="BN60" s="31"/>
      <c r="BO60" s="330"/>
    </row>
    <row r="61" spans="1:67" ht="68.25" customHeight="1" x14ac:dyDescent="0.35">
      <c r="A61" s="368" t="s">
        <v>470</v>
      </c>
      <c r="B61" s="58">
        <v>22</v>
      </c>
      <c r="C61" s="58">
        <v>12</v>
      </c>
      <c r="D61" s="58">
        <v>21</v>
      </c>
      <c r="E61" s="18">
        <f t="shared" si="0"/>
        <v>42</v>
      </c>
      <c r="F61" s="18" t="s">
        <v>553</v>
      </c>
      <c r="G61" s="4" t="s">
        <v>472</v>
      </c>
      <c r="H61" s="4" t="s">
        <v>528</v>
      </c>
      <c r="I61" s="4" t="s">
        <v>554</v>
      </c>
      <c r="J61" s="4"/>
      <c r="K61" s="1"/>
      <c r="L61" s="4" t="s">
        <v>555</v>
      </c>
      <c r="M61" s="24" t="s">
        <v>556</v>
      </c>
      <c r="N61" s="1" t="s">
        <v>557</v>
      </c>
      <c r="O61" s="334" t="s">
        <v>558</v>
      </c>
      <c r="P61" s="4"/>
      <c r="Q61" s="296"/>
      <c r="R61" s="4"/>
      <c r="S61" s="4"/>
      <c r="T61" s="4" t="s">
        <v>108</v>
      </c>
      <c r="U61" s="4"/>
      <c r="V61" s="4" t="s">
        <v>304</v>
      </c>
      <c r="W61" s="4"/>
      <c r="X61" s="4" t="s">
        <v>536</v>
      </c>
      <c r="Y61" s="112" t="s">
        <v>345</v>
      </c>
      <c r="Z61" s="113"/>
      <c r="AA61" s="4"/>
      <c r="AB61" s="4"/>
      <c r="AC61" s="4"/>
      <c r="AD61" s="4" t="s">
        <v>323</v>
      </c>
      <c r="AE61" s="4" t="s">
        <v>246</v>
      </c>
      <c r="AF61" s="4" t="s">
        <v>559</v>
      </c>
      <c r="AG61" s="4" t="s">
        <v>538</v>
      </c>
      <c r="AH61" s="6"/>
      <c r="AL61" s="19" t="s">
        <v>560</v>
      </c>
      <c r="AM61" s="3">
        <v>1</v>
      </c>
      <c r="AN61" s="3" t="s">
        <v>561</v>
      </c>
      <c r="AO61" s="3" t="s">
        <v>562</v>
      </c>
      <c r="AP61" s="3" t="s">
        <v>542</v>
      </c>
      <c r="AQ61" s="3" t="s">
        <v>543</v>
      </c>
      <c r="AR61" s="3" t="s">
        <v>538</v>
      </c>
      <c r="AS61" s="3" t="s">
        <v>544</v>
      </c>
      <c r="AT61" s="3" t="s">
        <v>118</v>
      </c>
      <c r="AU61" s="3" t="s">
        <v>545</v>
      </c>
      <c r="AV61" s="3" t="s">
        <v>546</v>
      </c>
      <c r="AW61" s="146" t="s">
        <v>547</v>
      </c>
      <c r="AY61" s="19">
        <v>0</v>
      </c>
      <c r="AZ61" s="3">
        <v>0</v>
      </c>
      <c r="BA61" s="3">
        <v>0</v>
      </c>
      <c r="BB61" s="3">
        <v>0</v>
      </c>
      <c r="BC61" s="3">
        <v>0</v>
      </c>
      <c r="BD61" s="3">
        <v>0</v>
      </c>
      <c r="BE61" s="3">
        <v>0</v>
      </c>
      <c r="BF61" s="124">
        <v>0</v>
      </c>
      <c r="BG61" s="53"/>
      <c r="BH61" s="310"/>
      <c r="BI61" s="31"/>
      <c r="BJ61" s="31"/>
      <c r="BK61" s="31"/>
      <c r="BL61" s="31"/>
      <c r="BM61" s="31"/>
      <c r="BN61" s="31"/>
      <c r="BO61" s="330"/>
    </row>
    <row r="62" spans="1:67" ht="68.25" customHeight="1" x14ac:dyDescent="0.35">
      <c r="A62" s="368" t="s">
        <v>470</v>
      </c>
      <c r="B62" s="58">
        <v>22</v>
      </c>
      <c r="C62" s="58">
        <v>12</v>
      </c>
      <c r="D62" s="58">
        <v>21</v>
      </c>
      <c r="E62" s="18">
        <f t="shared" si="0"/>
        <v>43</v>
      </c>
      <c r="F62" s="18" t="s">
        <v>563</v>
      </c>
      <c r="G62" s="4" t="s">
        <v>472</v>
      </c>
      <c r="H62" s="4" t="s">
        <v>564</v>
      </c>
      <c r="I62" s="4" t="s">
        <v>565</v>
      </c>
      <c r="J62" s="231"/>
      <c r="K62" s="1"/>
      <c r="L62" s="4" t="s">
        <v>566</v>
      </c>
      <c r="M62" s="24" t="s">
        <v>567</v>
      </c>
      <c r="N62" s="1" t="s">
        <v>568</v>
      </c>
      <c r="O62" s="339" t="s">
        <v>569</v>
      </c>
      <c r="P62" s="4"/>
      <c r="Q62" s="296"/>
      <c r="R62" s="4"/>
      <c r="S62" s="4"/>
      <c r="T62" s="4" t="s">
        <v>108</v>
      </c>
      <c r="U62" s="4" t="s">
        <v>570</v>
      </c>
      <c r="V62" s="4" t="s">
        <v>571</v>
      </c>
      <c r="W62" s="27"/>
      <c r="X62" s="4" t="s">
        <v>572</v>
      </c>
      <c r="Y62" s="112" t="s">
        <v>154</v>
      </c>
      <c r="Z62" s="113"/>
      <c r="AA62" s="4"/>
      <c r="AB62" s="4"/>
      <c r="AC62" s="4"/>
      <c r="AD62" s="4" t="s">
        <v>67</v>
      </c>
      <c r="AE62" s="4" t="s">
        <v>246</v>
      </c>
      <c r="AF62" s="4" t="s">
        <v>573</v>
      </c>
      <c r="AG62" s="4" t="s">
        <v>574</v>
      </c>
      <c r="AH62" s="6"/>
      <c r="AL62" s="19" t="s">
        <v>575</v>
      </c>
      <c r="AM62" s="3" t="s">
        <v>576</v>
      </c>
      <c r="AN62" s="3" t="s">
        <v>577</v>
      </c>
      <c r="AO62" s="3" t="s">
        <v>578</v>
      </c>
      <c r="AP62" s="3" t="s">
        <v>579</v>
      </c>
      <c r="AQ62" s="3" t="s">
        <v>580</v>
      </c>
      <c r="AR62" s="3" t="s">
        <v>581</v>
      </c>
      <c r="AS62" s="3" t="s">
        <v>582</v>
      </c>
      <c r="AT62" s="3" t="s">
        <v>118</v>
      </c>
      <c r="AY62" s="19" t="s">
        <v>583</v>
      </c>
      <c r="AZ62" s="3">
        <v>0</v>
      </c>
      <c r="BA62" s="3" t="s">
        <v>584</v>
      </c>
      <c r="BB62" s="3" t="s">
        <v>585</v>
      </c>
      <c r="BC62" s="3" t="s">
        <v>586</v>
      </c>
      <c r="BD62" s="3" t="s">
        <v>587</v>
      </c>
      <c r="BE62" s="3" t="s">
        <v>588</v>
      </c>
      <c r="BF62" s="124" t="s">
        <v>588</v>
      </c>
      <c r="BG62" s="53"/>
      <c r="BH62" s="310"/>
      <c r="BI62" s="31"/>
      <c r="BJ62" s="31"/>
      <c r="BK62" s="31"/>
      <c r="BL62" s="31"/>
      <c r="BM62" s="31"/>
      <c r="BN62" s="31"/>
      <c r="BO62" s="330"/>
    </row>
    <row r="63" spans="1:67" ht="246" customHeight="1" x14ac:dyDescent="0.35">
      <c r="A63" s="368" t="s">
        <v>589</v>
      </c>
      <c r="B63" s="58">
        <v>23</v>
      </c>
      <c r="C63" s="58">
        <v>1</v>
      </c>
      <c r="D63" s="58">
        <v>16</v>
      </c>
      <c r="E63" s="18">
        <f t="shared" si="0"/>
        <v>44</v>
      </c>
      <c r="F63" s="18" t="s">
        <v>590</v>
      </c>
      <c r="G63" s="4" t="s">
        <v>591</v>
      </c>
      <c r="H63" s="4" t="s">
        <v>592</v>
      </c>
      <c r="I63" s="4" t="s">
        <v>593</v>
      </c>
      <c r="J63" s="4"/>
      <c r="K63" s="1"/>
      <c r="L63" s="4" t="s">
        <v>594</v>
      </c>
      <c r="M63" s="24" t="s">
        <v>595</v>
      </c>
      <c r="N63" s="1" t="s">
        <v>596</v>
      </c>
      <c r="O63" s="347" t="s">
        <v>597</v>
      </c>
      <c r="P63" s="4"/>
      <c r="Q63" s="298" t="s">
        <v>2812</v>
      </c>
      <c r="R63" s="257" t="s">
        <v>2709</v>
      </c>
      <c r="S63" s="257" t="s">
        <v>2714</v>
      </c>
      <c r="T63" s="4" t="s">
        <v>266</v>
      </c>
      <c r="U63" s="4" t="s">
        <v>598</v>
      </c>
      <c r="V63" s="4" t="s">
        <v>243</v>
      </c>
      <c r="W63" s="4" t="s">
        <v>183</v>
      </c>
      <c r="X63" s="4" t="s">
        <v>599</v>
      </c>
      <c r="Y63" s="112" t="s">
        <v>113</v>
      </c>
      <c r="Z63" s="113" t="s">
        <v>370</v>
      </c>
      <c r="AA63" s="4"/>
      <c r="AB63" s="4"/>
      <c r="AC63" s="4"/>
      <c r="AD63" s="4" t="s">
        <v>600</v>
      </c>
      <c r="AE63" s="4" t="s">
        <v>246</v>
      </c>
      <c r="AF63" s="4" t="s">
        <v>601</v>
      </c>
      <c r="AG63" s="4"/>
      <c r="AH63" s="6"/>
      <c r="AL63" s="19" t="s">
        <v>118</v>
      </c>
      <c r="AM63" s="3" t="s">
        <v>602</v>
      </c>
      <c r="AN63" s="3" t="s">
        <v>603</v>
      </c>
      <c r="AO63" s="3" t="s">
        <v>118</v>
      </c>
      <c r="AP63" s="3" t="s">
        <v>604</v>
      </c>
      <c r="AQ63" s="3" t="s">
        <v>605</v>
      </c>
      <c r="AR63" s="3" t="s">
        <v>606</v>
      </c>
      <c r="AS63" s="3" t="s">
        <v>607</v>
      </c>
      <c r="AT63" s="3" t="s">
        <v>118</v>
      </c>
      <c r="AU63" s="3" t="s">
        <v>608</v>
      </c>
      <c r="AV63" s="3" t="s">
        <v>609</v>
      </c>
      <c r="AW63" s="146" t="s">
        <v>610</v>
      </c>
      <c r="BG63" s="53"/>
      <c r="BH63" s="310"/>
      <c r="BI63" s="31"/>
      <c r="BJ63" s="31"/>
      <c r="BK63" s="31"/>
      <c r="BL63" s="31"/>
      <c r="BM63" s="31"/>
      <c r="BN63" s="31"/>
      <c r="BO63" s="330"/>
    </row>
    <row r="64" spans="1:67" ht="269.25" customHeight="1" x14ac:dyDescent="0.35">
      <c r="A64" s="368" t="s">
        <v>589</v>
      </c>
      <c r="B64" s="58">
        <v>23</v>
      </c>
      <c r="C64" s="58">
        <v>1</v>
      </c>
      <c r="D64" s="58">
        <v>16</v>
      </c>
      <c r="E64" s="18">
        <f t="shared" si="0"/>
        <v>45</v>
      </c>
      <c r="F64" s="18" t="s">
        <v>611</v>
      </c>
      <c r="G64" s="4" t="s">
        <v>591</v>
      </c>
      <c r="H64" s="4" t="s">
        <v>592</v>
      </c>
      <c r="I64" s="4" t="s">
        <v>593</v>
      </c>
      <c r="J64" s="4"/>
      <c r="K64" s="1"/>
      <c r="L64" s="4" t="s">
        <v>612</v>
      </c>
      <c r="M64" s="24" t="s">
        <v>613</v>
      </c>
      <c r="N64" s="1" t="s">
        <v>614</v>
      </c>
      <c r="O64" s="347" t="s">
        <v>615</v>
      </c>
      <c r="P64" s="4"/>
      <c r="Q64" s="296"/>
      <c r="R64" s="4"/>
      <c r="S64" s="4"/>
      <c r="T64" s="4" t="s">
        <v>108</v>
      </c>
      <c r="U64" s="4" t="s">
        <v>616</v>
      </c>
      <c r="V64" s="4" t="s">
        <v>617</v>
      </c>
      <c r="W64" s="4" t="s">
        <v>183</v>
      </c>
      <c r="X64" s="4" t="s">
        <v>618</v>
      </c>
      <c r="Y64" s="112" t="s">
        <v>113</v>
      </c>
      <c r="Z64" s="113" t="s">
        <v>370</v>
      </c>
      <c r="AA64" s="4"/>
      <c r="AB64" s="4"/>
      <c r="AC64" s="4"/>
      <c r="AD64" s="4" t="s">
        <v>600</v>
      </c>
      <c r="AE64" s="4" t="s">
        <v>246</v>
      </c>
      <c r="AF64" s="4" t="s">
        <v>619</v>
      </c>
      <c r="AG64" s="4" t="s">
        <v>620</v>
      </c>
      <c r="AH64" s="6"/>
      <c r="AL64" s="19" t="s">
        <v>118</v>
      </c>
      <c r="AM64" s="3" t="s">
        <v>621</v>
      </c>
      <c r="AN64" s="3" t="s">
        <v>622</v>
      </c>
      <c r="AO64" s="3" t="s">
        <v>118</v>
      </c>
      <c r="AP64" s="3" t="s">
        <v>623</v>
      </c>
      <c r="AQ64" s="3" t="s">
        <v>624</v>
      </c>
      <c r="AR64" s="3" t="s">
        <v>625</v>
      </c>
      <c r="AS64" s="3" t="s">
        <v>624</v>
      </c>
      <c r="AT64" s="3" t="s">
        <v>118</v>
      </c>
      <c r="AU64" s="3" t="s">
        <v>626</v>
      </c>
      <c r="AV64" s="3" t="s">
        <v>609</v>
      </c>
      <c r="AW64" s="146" t="s">
        <v>627</v>
      </c>
      <c r="BG64" s="53"/>
      <c r="BH64" s="310"/>
      <c r="BI64" s="31"/>
      <c r="BJ64" s="31"/>
      <c r="BK64" s="31"/>
      <c r="BL64" s="31"/>
      <c r="BM64" s="31"/>
      <c r="BN64" s="31"/>
      <c r="BO64" s="330"/>
    </row>
    <row r="65" spans="1:67" ht="269.25" customHeight="1" x14ac:dyDescent="0.35">
      <c r="A65" s="213" t="s">
        <v>589</v>
      </c>
      <c r="B65" s="60">
        <v>23</v>
      </c>
      <c r="C65" s="60">
        <v>1</v>
      </c>
      <c r="D65" s="60">
        <v>16</v>
      </c>
      <c r="E65" s="18">
        <f t="shared" si="0"/>
        <v>46</v>
      </c>
      <c r="F65" s="28" t="s">
        <v>628</v>
      </c>
      <c r="G65" s="29" t="s">
        <v>591</v>
      </c>
      <c r="H65" s="4" t="s">
        <v>592</v>
      </c>
      <c r="I65" s="27" t="s">
        <v>593</v>
      </c>
      <c r="J65" s="27"/>
      <c r="K65" s="30"/>
      <c r="L65" s="27" t="s">
        <v>629</v>
      </c>
      <c r="M65" s="24" t="s">
        <v>630</v>
      </c>
      <c r="N65" s="30" t="s">
        <v>631</v>
      </c>
      <c r="O65" s="347" t="s">
        <v>632</v>
      </c>
      <c r="P65" s="27"/>
      <c r="Q65" s="299" t="s">
        <v>2720</v>
      </c>
      <c r="R65" s="254" t="s">
        <v>2718</v>
      </c>
      <c r="S65" s="254" t="s">
        <v>2714</v>
      </c>
      <c r="T65" s="27" t="s">
        <v>266</v>
      </c>
      <c r="U65" s="27" t="s">
        <v>633</v>
      </c>
      <c r="V65" s="27" t="s">
        <v>244</v>
      </c>
      <c r="W65" s="27" t="s">
        <v>183</v>
      </c>
      <c r="X65" s="27" t="s">
        <v>634</v>
      </c>
      <c r="Y65" s="112" t="s">
        <v>113</v>
      </c>
      <c r="Z65" s="113" t="s">
        <v>370</v>
      </c>
      <c r="AA65" s="27"/>
      <c r="AB65" s="27"/>
      <c r="AC65" s="27"/>
      <c r="AD65" s="27" t="s">
        <v>600</v>
      </c>
      <c r="AE65" s="27" t="s">
        <v>246</v>
      </c>
      <c r="AF65" s="27" t="s">
        <v>635</v>
      </c>
      <c r="AG65" s="27"/>
      <c r="AH65" s="6"/>
      <c r="AI65" s="31"/>
      <c r="AJ65" s="31"/>
      <c r="AK65" s="31"/>
      <c r="AL65" s="32" t="s">
        <v>118</v>
      </c>
      <c r="AM65" s="31" t="s">
        <v>636</v>
      </c>
      <c r="AN65" s="31" t="s">
        <v>637</v>
      </c>
      <c r="AO65" s="31" t="s">
        <v>118</v>
      </c>
      <c r="AP65" s="31" t="s">
        <v>638</v>
      </c>
      <c r="AQ65" s="31"/>
      <c r="AR65" s="31" t="s">
        <v>639</v>
      </c>
      <c r="AS65" s="31" t="s">
        <v>640</v>
      </c>
      <c r="AT65" s="31" t="s">
        <v>118</v>
      </c>
      <c r="AU65" s="31" t="s">
        <v>608</v>
      </c>
      <c r="AV65" s="31" t="s">
        <v>609</v>
      </c>
      <c r="AW65" s="155" t="s">
        <v>641</v>
      </c>
      <c r="AX65" s="31"/>
      <c r="AY65" s="32"/>
      <c r="AZ65" s="31"/>
      <c r="BA65" s="31"/>
      <c r="BB65" s="31"/>
      <c r="BC65" s="31"/>
      <c r="BD65" s="31"/>
      <c r="BE65" s="31"/>
      <c r="BF65" s="131"/>
      <c r="BG65" s="53"/>
      <c r="BH65" s="310"/>
      <c r="BI65" s="31"/>
      <c r="BJ65" s="31"/>
      <c r="BK65" s="31"/>
      <c r="BL65" s="31"/>
      <c r="BM65" s="31"/>
      <c r="BN65" s="31"/>
      <c r="BO65" s="330"/>
    </row>
    <row r="66" spans="1:67" ht="269.25" customHeight="1" x14ac:dyDescent="0.35">
      <c r="A66" s="213" t="s">
        <v>589</v>
      </c>
      <c r="B66" s="60">
        <v>23</v>
      </c>
      <c r="C66" s="60">
        <v>1</v>
      </c>
      <c r="D66" s="60">
        <v>16</v>
      </c>
      <c r="E66" s="18">
        <f t="shared" si="0"/>
        <v>47</v>
      </c>
      <c r="F66" s="28" t="s">
        <v>642</v>
      </c>
      <c r="G66" s="29" t="s">
        <v>591</v>
      </c>
      <c r="H66" s="4" t="s">
        <v>592</v>
      </c>
      <c r="I66" s="4" t="s">
        <v>593</v>
      </c>
      <c r="J66" s="27"/>
      <c r="K66" s="30"/>
      <c r="L66" s="27" t="s">
        <v>643</v>
      </c>
      <c r="M66" s="24" t="s">
        <v>644</v>
      </c>
      <c r="N66" s="30" t="s">
        <v>645</v>
      </c>
      <c r="O66" s="347" t="s">
        <v>646</v>
      </c>
      <c r="P66" s="27"/>
      <c r="Q66" s="300"/>
      <c r="R66" s="27"/>
      <c r="S66" s="27"/>
      <c r="T66" s="27" t="s">
        <v>266</v>
      </c>
      <c r="U66" s="27" t="s">
        <v>647</v>
      </c>
      <c r="V66" s="27" t="s">
        <v>183</v>
      </c>
      <c r="W66" s="27" t="s">
        <v>183</v>
      </c>
      <c r="X66" s="27" t="s">
        <v>648</v>
      </c>
      <c r="Y66" s="112" t="s">
        <v>113</v>
      </c>
      <c r="Z66" s="113"/>
      <c r="AA66" s="27"/>
      <c r="AB66" s="27"/>
      <c r="AC66" s="27"/>
      <c r="AD66" s="27" t="s">
        <v>600</v>
      </c>
      <c r="AE66" s="27" t="s">
        <v>246</v>
      </c>
      <c r="AF66" s="27" t="s">
        <v>649</v>
      </c>
      <c r="AG66" s="27"/>
      <c r="AH66" s="6"/>
      <c r="AI66" s="31"/>
      <c r="AJ66" s="31"/>
      <c r="AK66" s="31"/>
      <c r="AL66" s="32" t="s">
        <v>118</v>
      </c>
      <c r="AM66" s="31" t="s">
        <v>650</v>
      </c>
      <c r="AN66" s="31" t="s">
        <v>651</v>
      </c>
      <c r="AO66" s="31" t="s">
        <v>118</v>
      </c>
      <c r="AP66" s="31"/>
      <c r="AQ66" s="31"/>
      <c r="AR66" s="31" t="s">
        <v>652</v>
      </c>
      <c r="AS66" s="31"/>
      <c r="AT66" s="31" t="s">
        <v>118</v>
      </c>
      <c r="AU66" s="31" t="s">
        <v>608</v>
      </c>
      <c r="AV66" s="31" t="s">
        <v>653</v>
      </c>
      <c r="AW66" s="155" t="s">
        <v>654</v>
      </c>
      <c r="AX66" s="31"/>
      <c r="AY66" s="32"/>
      <c r="AZ66" s="31"/>
      <c r="BA66" s="31"/>
      <c r="BB66" s="31"/>
      <c r="BC66" s="31"/>
      <c r="BD66" s="31"/>
      <c r="BE66" s="31"/>
      <c r="BF66" s="131"/>
      <c r="BG66" s="53"/>
      <c r="BH66" s="310"/>
      <c r="BI66" s="31"/>
      <c r="BJ66" s="31"/>
      <c r="BK66" s="31"/>
      <c r="BL66" s="31"/>
      <c r="BM66" s="31"/>
      <c r="BN66" s="31"/>
      <c r="BO66" s="330"/>
    </row>
    <row r="67" spans="1:67" ht="195.75" customHeight="1" x14ac:dyDescent="0.35">
      <c r="A67" s="369" t="s">
        <v>589</v>
      </c>
      <c r="B67" s="58">
        <v>23</v>
      </c>
      <c r="C67" s="58">
        <v>1</v>
      </c>
      <c r="D67" s="58">
        <v>16</v>
      </c>
      <c r="E67" s="18">
        <f t="shared" si="0"/>
        <v>48</v>
      </c>
      <c r="F67" s="18" t="s">
        <v>655</v>
      </c>
      <c r="G67" s="4" t="s">
        <v>591</v>
      </c>
      <c r="H67" s="4" t="s">
        <v>656</v>
      </c>
      <c r="I67" s="4" t="s">
        <v>657</v>
      </c>
      <c r="J67" s="4"/>
      <c r="K67" s="1"/>
      <c r="L67" s="4" t="s">
        <v>658</v>
      </c>
      <c r="M67" s="24" t="s">
        <v>659</v>
      </c>
      <c r="N67" s="1" t="s">
        <v>660</v>
      </c>
      <c r="O67" s="353" t="s">
        <v>661</v>
      </c>
      <c r="P67" s="4"/>
      <c r="Q67" s="296"/>
      <c r="R67" s="4"/>
      <c r="S67" s="4"/>
      <c r="T67" s="4" t="s">
        <v>266</v>
      </c>
      <c r="U67" s="4" t="s">
        <v>662</v>
      </c>
      <c r="V67" s="4" t="s">
        <v>663</v>
      </c>
      <c r="W67" s="4" t="s">
        <v>183</v>
      </c>
      <c r="X67" s="4" t="s">
        <v>664</v>
      </c>
      <c r="Y67" s="112" t="s">
        <v>393</v>
      </c>
      <c r="Z67" s="113" t="s">
        <v>370</v>
      </c>
      <c r="AA67" s="4"/>
      <c r="AB67" s="4"/>
      <c r="AC67" s="4"/>
      <c r="AD67" s="4" t="s">
        <v>600</v>
      </c>
      <c r="AE67" s="4" t="s">
        <v>246</v>
      </c>
      <c r="AF67" s="4" t="s">
        <v>665</v>
      </c>
      <c r="AG67" s="4"/>
      <c r="AH67" s="6"/>
      <c r="AL67" s="19" t="s">
        <v>431</v>
      </c>
      <c r="AM67" s="3" t="s">
        <v>666</v>
      </c>
      <c r="AN67" s="3" t="s">
        <v>667</v>
      </c>
      <c r="AO67" s="3" t="s">
        <v>118</v>
      </c>
      <c r="AP67" s="3" t="s">
        <v>668</v>
      </c>
      <c r="AQ67" s="3" t="s">
        <v>669</v>
      </c>
      <c r="AR67" s="3" t="s">
        <v>670</v>
      </c>
      <c r="AS67" s="3" t="s">
        <v>671</v>
      </c>
      <c r="AT67" s="3" t="s">
        <v>118</v>
      </c>
      <c r="AU67" s="3" t="s">
        <v>672</v>
      </c>
      <c r="AV67" s="3" t="s">
        <v>609</v>
      </c>
      <c r="AW67" s="146" t="s">
        <v>673</v>
      </c>
      <c r="BG67" s="53"/>
      <c r="BH67" s="310"/>
      <c r="BI67" s="31"/>
      <c r="BJ67" s="31"/>
      <c r="BK67" s="31"/>
      <c r="BL67" s="31"/>
      <c r="BM67" s="31"/>
      <c r="BN67" s="31"/>
      <c r="BO67" s="330"/>
    </row>
    <row r="68" spans="1:67" ht="195.75" customHeight="1" x14ac:dyDescent="0.35">
      <c r="A68" s="214" t="s">
        <v>589</v>
      </c>
      <c r="B68" s="59">
        <v>24</v>
      </c>
      <c r="C68" s="59">
        <v>2</v>
      </c>
      <c r="D68" s="59">
        <v>15</v>
      </c>
      <c r="E68" s="18">
        <f t="shared" si="0"/>
        <v>49</v>
      </c>
      <c r="F68" s="57" t="s">
        <v>2762</v>
      </c>
      <c r="G68" s="50" t="s">
        <v>591</v>
      </c>
      <c r="H68" s="51" t="s">
        <v>2763</v>
      </c>
      <c r="I68" s="51" t="s">
        <v>2764</v>
      </c>
      <c r="J68" s="51"/>
      <c r="K68" s="52" t="s">
        <v>2765</v>
      </c>
      <c r="L68" s="51" t="s">
        <v>2766</v>
      </c>
      <c r="M68" s="9" t="s">
        <v>2767</v>
      </c>
      <c r="N68" s="267" t="s">
        <v>2768</v>
      </c>
      <c r="O68" s="350" t="s">
        <v>2769</v>
      </c>
      <c r="P68" s="268" t="s">
        <v>2780</v>
      </c>
      <c r="Q68" s="300"/>
      <c r="R68" s="269"/>
      <c r="S68" s="269"/>
      <c r="T68" s="50" t="s">
        <v>266</v>
      </c>
      <c r="U68" s="51" t="s">
        <v>2770</v>
      </c>
      <c r="V68" s="51" t="s">
        <v>1891</v>
      </c>
      <c r="W68" s="51" t="s">
        <v>2771</v>
      </c>
      <c r="X68" s="162" t="s">
        <v>2772</v>
      </c>
      <c r="Y68" s="163" t="s">
        <v>113</v>
      </c>
      <c r="Z68" s="164" t="s">
        <v>393</v>
      </c>
      <c r="AA68" s="50"/>
      <c r="AB68" s="51"/>
      <c r="AC68" s="51"/>
      <c r="AD68" s="51" t="s">
        <v>600</v>
      </c>
      <c r="AE68" s="51" t="s">
        <v>323</v>
      </c>
      <c r="AF68" s="51" t="s">
        <v>2773</v>
      </c>
      <c r="AG68" s="51"/>
      <c r="AH68" s="6"/>
      <c r="AI68" s="53"/>
      <c r="AJ68" s="53"/>
      <c r="AK68" s="53"/>
      <c r="AL68" s="54" t="s">
        <v>118</v>
      </c>
      <c r="AM68" s="53" t="s">
        <v>2774</v>
      </c>
      <c r="AN68" s="53" t="s">
        <v>2775</v>
      </c>
      <c r="AO68" s="53" t="s">
        <v>118</v>
      </c>
      <c r="AP68" s="53" t="s">
        <v>2776</v>
      </c>
      <c r="AQ68" s="53" t="s">
        <v>2777</v>
      </c>
      <c r="AR68" s="53" t="s">
        <v>2777</v>
      </c>
      <c r="AS68" s="53" t="s">
        <v>2777</v>
      </c>
      <c r="AT68" s="53" t="s">
        <v>118</v>
      </c>
      <c r="AU68" s="53" t="s">
        <v>2778</v>
      </c>
      <c r="AV68" s="53" t="s">
        <v>2779</v>
      </c>
      <c r="AW68" s="150">
        <v>45335</v>
      </c>
      <c r="AX68" s="53"/>
      <c r="AY68" s="54"/>
      <c r="AZ68" s="53"/>
      <c r="BA68" s="53"/>
      <c r="BB68" s="53"/>
      <c r="BC68" s="53"/>
      <c r="BD68" s="53"/>
      <c r="BE68" s="53"/>
      <c r="BF68" s="129"/>
      <c r="BG68" s="53"/>
      <c r="BH68" s="310"/>
      <c r="BI68" s="31"/>
      <c r="BJ68" s="31"/>
      <c r="BK68" s="31"/>
      <c r="BL68" s="31"/>
      <c r="BM68" s="31"/>
      <c r="BN68" s="31"/>
      <c r="BO68" s="330"/>
    </row>
    <row r="69" spans="1:67" ht="195.75" customHeight="1" x14ac:dyDescent="0.35">
      <c r="A69" s="333" t="s">
        <v>589</v>
      </c>
      <c r="B69" s="316">
        <v>24</v>
      </c>
      <c r="C69" s="316">
        <v>4</v>
      </c>
      <c r="D69" s="316">
        <v>2</v>
      </c>
      <c r="E69" s="18">
        <f t="shared" si="0"/>
        <v>50</v>
      </c>
      <c r="F69" s="57" t="s">
        <v>2904</v>
      </c>
      <c r="G69" s="50" t="s">
        <v>591</v>
      </c>
      <c r="H69" s="51" t="s">
        <v>2905</v>
      </c>
      <c r="I69" s="51" t="s">
        <v>2906</v>
      </c>
      <c r="J69" s="51"/>
      <c r="K69" s="52" t="s">
        <v>2926</v>
      </c>
      <c r="L69" s="51" t="s">
        <v>2907</v>
      </c>
      <c r="M69" s="314" t="s">
        <v>2908</v>
      </c>
      <c r="N69" s="267" t="s">
        <v>2909</v>
      </c>
      <c r="O69" s="338" t="s">
        <v>2928</v>
      </c>
      <c r="P69" s="268" t="s">
        <v>2320</v>
      </c>
      <c r="Q69" s="306"/>
      <c r="R69" s="307"/>
      <c r="S69" s="269"/>
      <c r="T69" s="50" t="s">
        <v>426</v>
      </c>
      <c r="U69" s="51" t="s">
        <v>2910</v>
      </c>
      <c r="V69" s="27" t="s">
        <v>2964</v>
      </c>
      <c r="W69" s="51" t="s">
        <v>2911</v>
      </c>
      <c r="X69" s="162" t="s">
        <v>2912</v>
      </c>
      <c r="Y69" s="164" t="s">
        <v>154</v>
      </c>
      <c r="Z69" s="164" t="s">
        <v>2929</v>
      </c>
      <c r="AA69" s="50"/>
      <c r="AB69" s="51"/>
      <c r="AC69" s="51"/>
      <c r="AD69" s="51" t="s">
        <v>600</v>
      </c>
      <c r="AE69" s="51" t="s">
        <v>114</v>
      </c>
      <c r="AF69" s="51" t="s">
        <v>2913</v>
      </c>
      <c r="AG69" s="51" t="s">
        <v>2914</v>
      </c>
      <c r="AH69" s="6" t="s">
        <v>2915</v>
      </c>
      <c r="AI69" s="53"/>
      <c r="AJ69" s="53"/>
      <c r="AK69" s="53"/>
      <c r="AL69" s="54" t="s">
        <v>118</v>
      </c>
      <c r="AM69" s="53" t="s">
        <v>2916</v>
      </c>
      <c r="AN69" s="142" t="s">
        <v>2917</v>
      </c>
      <c r="AO69" s="142" t="s">
        <v>118</v>
      </c>
      <c r="AP69" s="142" t="s">
        <v>2918</v>
      </c>
      <c r="AQ69" s="53"/>
      <c r="AR69" s="317" t="s">
        <v>2919</v>
      </c>
      <c r="AS69" s="53" t="s">
        <v>2920</v>
      </c>
      <c r="AT69" s="53" t="s">
        <v>118</v>
      </c>
      <c r="AU69" s="53" t="s">
        <v>2921</v>
      </c>
      <c r="AV69" s="53">
        <v>0</v>
      </c>
      <c r="AW69" s="150">
        <v>45378</v>
      </c>
      <c r="AX69" s="53"/>
      <c r="AY69" s="142" t="s">
        <v>227</v>
      </c>
      <c r="AZ69" s="53"/>
      <c r="BA69" s="142" t="s">
        <v>2922</v>
      </c>
      <c r="BB69" s="53"/>
      <c r="BC69" s="53" t="s">
        <v>2923</v>
      </c>
      <c r="BD69" s="53" t="s">
        <v>2924</v>
      </c>
      <c r="BE69" s="142" t="s">
        <v>2925</v>
      </c>
      <c r="BF69" s="129"/>
      <c r="BG69" s="53"/>
      <c r="BH69" s="315"/>
      <c r="BI69" s="53"/>
      <c r="BJ69" s="53"/>
      <c r="BK69" s="53"/>
      <c r="BL69" s="53"/>
      <c r="BM69" s="53"/>
      <c r="BN69" s="53"/>
      <c r="BO69" s="330"/>
    </row>
    <row r="70" spans="1:67" ht="195.75" customHeight="1" x14ac:dyDescent="0.35">
      <c r="A70" s="333" t="s">
        <v>589</v>
      </c>
      <c r="B70" s="58">
        <v>25</v>
      </c>
      <c r="C70" s="58">
        <v>1</v>
      </c>
      <c r="D70" s="58">
        <v>10</v>
      </c>
      <c r="E70" s="18">
        <f t="shared" si="0"/>
        <v>51</v>
      </c>
      <c r="F70" s="57" t="s">
        <v>3140</v>
      </c>
      <c r="G70" s="50" t="s">
        <v>591</v>
      </c>
      <c r="H70" s="51" t="s">
        <v>3141</v>
      </c>
      <c r="I70" s="51" t="s">
        <v>2765</v>
      </c>
      <c r="J70" s="51"/>
      <c r="K70" s="52" t="s">
        <v>2765</v>
      </c>
      <c r="L70" s="51" t="s">
        <v>3142</v>
      </c>
      <c r="M70" s="314" t="s">
        <v>3143</v>
      </c>
      <c r="N70" s="267" t="s">
        <v>3144</v>
      </c>
      <c r="O70" s="350" t="s">
        <v>3145</v>
      </c>
      <c r="P70" s="268"/>
      <c r="Q70" s="306"/>
      <c r="R70" s="307"/>
      <c r="S70" s="269"/>
      <c r="T70" s="50" t="s">
        <v>220</v>
      </c>
      <c r="U70" s="51" t="s">
        <v>3146</v>
      </c>
      <c r="V70" s="51" t="s">
        <v>3147</v>
      </c>
      <c r="W70" s="51"/>
      <c r="X70" s="162" t="s">
        <v>3148</v>
      </c>
      <c r="Y70" s="163" t="s">
        <v>113</v>
      </c>
      <c r="Z70" s="164" t="s">
        <v>393</v>
      </c>
      <c r="AA70" s="50"/>
      <c r="AB70" s="51"/>
      <c r="AC70" s="51"/>
      <c r="AD70" s="51" t="s">
        <v>114</v>
      </c>
      <c r="AE70" s="51"/>
      <c r="AF70" s="51"/>
      <c r="AG70" s="51"/>
      <c r="AH70" s="6"/>
      <c r="AI70" s="53"/>
      <c r="AJ70" s="53"/>
      <c r="AK70" s="53"/>
      <c r="AL70" s="54" t="s">
        <v>161</v>
      </c>
      <c r="AM70" s="53" t="s">
        <v>3149</v>
      </c>
      <c r="AN70" s="53"/>
      <c r="AO70" s="53" t="s">
        <v>118</v>
      </c>
      <c r="AP70" s="53" t="s">
        <v>3150</v>
      </c>
      <c r="AQ70" s="53"/>
      <c r="AR70" s="166" t="s">
        <v>3151</v>
      </c>
      <c r="AS70" s="53" t="s">
        <v>3152</v>
      </c>
      <c r="AT70" s="53" t="s">
        <v>161</v>
      </c>
      <c r="AU70" s="53" t="s">
        <v>3153</v>
      </c>
      <c r="AV70" s="53">
        <v>1</v>
      </c>
      <c r="AW70" s="150">
        <v>45656</v>
      </c>
      <c r="AX70" s="53"/>
      <c r="AY70" s="54"/>
      <c r="AZ70" s="53"/>
      <c r="BA70" s="53"/>
      <c r="BB70" s="53"/>
      <c r="BC70" s="53"/>
      <c r="BD70" s="53"/>
      <c r="BE70" s="53"/>
      <c r="BF70" s="129"/>
      <c r="BG70" s="53"/>
      <c r="BH70" s="315"/>
      <c r="BI70" s="53"/>
      <c r="BJ70" s="53"/>
      <c r="BK70" s="53"/>
      <c r="BL70" s="53"/>
      <c r="BM70" s="53"/>
      <c r="BN70" s="53"/>
      <c r="BO70" s="330"/>
    </row>
    <row r="71" spans="1:67" ht="63" customHeight="1" x14ac:dyDescent="0.35">
      <c r="A71" s="363" t="s">
        <v>674</v>
      </c>
      <c r="B71" s="58">
        <v>23</v>
      </c>
      <c r="C71" s="58">
        <v>1</v>
      </c>
      <c r="D71" s="58">
        <v>24</v>
      </c>
      <c r="E71" s="18">
        <f t="shared" si="0"/>
        <v>52</v>
      </c>
      <c r="F71" s="18" t="s">
        <v>675</v>
      </c>
      <c r="G71" s="4" t="s">
        <v>591</v>
      </c>
      <c r="H71" s="4" t="s">
        <v>676</v>
      </c>
      <c r="I71" s="4" t="s">
        <v>677</v>
      </c>
      <c r="J71" s="231"/>
      <c r="K71" s="1" t="s">
        <v>678</v>
      </c>
      <c r="L71" s="4" t="s">
        <v>679</v>
      </c>
      <c r="M71" s="105" t="s">
        <v>680</v>
      </c>
      <c r="N71" s="9" t="s">
        <v>681</v>
      </c>
      <c r="O71" s="339" t="s">
        <v>682</v>
      </c>
      <c r="P71" s="4"/>
      <c r="Q71" s="299" t="s">
        <v>2721</v>
      </c>
      <c r="R71" s="254" t="s">
        <v>2709</v>
      </c>
      <c r="S71" s="254" t="s">
        <v>2713</v>
      </c>
      <c r="T71" s="4" t="s">
        <v>683</v>
      </c>
      <c r="U71" s="4" t="s">
        <v>684</v>
      </c>
      <c r="V71" s="4" t="s">
        <v>685</v>
      </c>
      <c r="W71" s="4" t="s">
        <v>183</v>
      </c>
      <c r="X71" s="4" t="s">
        <v>686</v>
      </c>
      <c r="Y71" s="112" t="s">
        <v>154</v>
      </c>
      <c r="Z71" s="113"/>
      <c r="AA71" s="27"/>
      <c r="AB71" s="27"/>
      <c r="AC71" s="4"/>
      <c r="AD71" s="4" t="s">
        <v>687</v>
      </c>
      <c r="AE71" s="4"/>
      <c r="AF71" s="4" t="s">
        <v>688</v>
      </c>
      <c r="AG71" s="4" t="s">
        <v>689</v>
      </c>
      <c r="AH71" s="5" t="s">
        <v>690</v>
      </c>
      <c r="AL71" s="19" t="s">
        <v>118</v>
      </c>
      <c r="AM71" s="3" t="s">
        <v>691</v>
      </c>
      <c r="AP71" s="3" t="s">
        <v>692</v>
      </c>
      <c r="AQ71" s="3" t="s">
        <v>693</v>
      </c>
      <c r="AR71" s="3" t="s">
        <v>161</v>
      </c>
      <c r="AS71" s="3" t="s">
        <v>694</v>
      </c>
      <c r="AT71" s="3" t="s">
        <v>118</v>
      </c>
      <c r="AV71" s="3">
        <v>1</v>
      </c>
      <c r="AW71" s="156" t="s">
        <v>695</v>
      </c>
      <c r="AX71" s="3" t="s">
        <v>696</v>
      </c>
      <c r="AY71" s="19" t="s">
        <v>697</v>
      </c>
      <c r="AZ71" s="3" t="s">
        <v>698</v>
      </c>
      <c r="BA71" s="3" t="s">
        <v>699</v>
      </c>
      <c r="BB71" s="3">
        <v>0</v>
      </c>
      <c r="BC71" s="3" t="s">
        <v>700</v>
      </c>
      <c r="BD71" s="3">
        <v>0</v>
      </c>
      <c r="BE71" s="3">
        <v>0</v>
      </c>
      <c r="BF71" s="124" t="s">
        <v>701</v>
      </c>
      <c r="BG71" s="53"/>
      <c r="BH71" s="310"/>
      <c r="BI71" s="31"/>
      <c r="BJ71" s="31"/>
      <c r="BK71" s="31"/>
      <c r="BL71" s="31"/>
      <c r="BM71" s="31"/>
      <c r="BN71" s="31"/>
      <c r="BO71" s="330"/>
    </row>
    <row r="72" spans="1:67" ht="63" customHeight="1" x14ac:dyDescent="0.35">
      <c r="A72" s="363" t="s">
        <v>674</v>
      </c>
      <c r="B72" s="58">
        <v>23</v>
      </c>
      <c r="C72" s="58">
        <v>1</v>
      </c>
      <c r="D72" s="58">
        <v>24</v>
      </c>
      <c r="E72" s="18">
        <f t="shared" si="0"/>
        <v>53</v>
      </c>
      <c r="F72" s="18" t="s">
        <v>702</v>
      </c>
      <c r="G72" s="4" t="s">
        <v>591</v>
      </c>
      <c r="H72" s="4" t="s">
        <v>676</v>
      </c>
      <c r="I72" s="4" t="s">
        <v>677</v>
      </c>
      <c r="J72" s="231"/>
      <c r="K72" s="1" t="s">
        <v>678</v>
      </c>
      <c r="L72" s="4" t="s">
        <v>679</v>
      </c>
      <c r="M72" s="105" t="s">
        <v>680</v>
      </c>
      <c r="N72" s="9" t="s">
        <v>703</v>
      </c>
      <c r="O72" s="339" t="s">
        <v>704</v>
      </c>
      <c r="P72" s="4"/>
      <c r="Q72" s="296"/>
      <c r="R72" s="4"/>
      <c r="S72" s="4"/>
      <c r="T72" s="4" t="s">
        <v>683</v>
      </c>
      <c r="U72" s="4" t="s">
        <v>705</v>
      </c>
      <c r="V72" s="4" t="s">
        <v>706</v>
      </c>
      <c r="W72" s="4" t="s">
        <v>183</v>
      </c>
      <c r="X72" s="4" t="s">
        <v>707</v>
      </c>
      <c r="Y72" s="112" t="s">
        <v>154</v>
      </c>
      <c r="Z72" s="113" t="s">
        <v>113</v>
      </c>
      <c r="AA72" s="4"/>
      <c r="AB72" s="4"/>
      <c r="AC72" s="4"/>
      <c r="AD72" s="4" t="s">
        <v>687</v>
      </c>
      <c r="AE72" s="4"/>
      <c r="AF72" s="4" t="s">
        <v>708</v>
      </c>
      <c r="AG72" s="4"/>
      <c r="AH72" s="5" t="s">
        <v>708</v>
      </c>
      <c r="AL72" s="19" t="s">
        <v>118</v>
      </c>
      <c r="AM72" s="3" t="s">
        <v>691</v>
      </c>
      <c r="AP72" s="3" t="s">
        <v>692</v>
      </c>
      <c r="AQ72" s="3" t="s">
        <v>693</v>
      </c>
      <c r="AR72" s="3" t="s">
        <v>161</v>
      </c>
      <c r="AS72" s="3" t="s">
        <v>694</v>
      </c>
      <c r="AT72" s="3" t="s">
        <v>118</v>
      </c>
      <c r="AV72" s="3">
        <v>1</v>
      </c>
      <c r="AW72" s="146" t="s">
        <v>695</v>
      </c>
      <c r="AX72" s="3" t="s">
        <v>696</v>
      </c>
      <c r="AY72" s="19" t="s">
        <v>709</v>
      </c>
      <c r="AZ72" s="3" t="s">
        <v>710</v>
      </c>
      <c r="BA72" s="3" t="s">
        <v>711</v>
      </c>
      <c r="BB72" s="3">
        <v>0</v>
      </c>
      <c r="BC72" s="3" t="s">
        <v>712</v>
      </c>
      <c r="BD72" s="3">
        <v>0</v>
      </c>
      <c r="BE72" s="3">
        <v>0</v>
      </c>
      <c r="BF72" s="124" t="s">
        <v>713</v>
      </c>
      <c r="BG72" s="53"/>
      <c r="BH72" s="310"/>
      <c r="BI72" s="31"/>
      <c r="BJ72" s="31"/>
      <c r="BK72" s="31"/>
      <c r="BL72" s="31"/>
      <c r="BM72" s="31"/>
      <c r="BN72" s="31"/>
      <c r="BO72" s="330"/>
    </row>
    <row r="73" spans="1:67" ht="69" customHeight="1" x14ac:dyDescent="0.35">
      <c r="A73" s="363" t="s">
        <v>674</v>
      </c>
      <c r="B73" s="58">
        <v>23</v>
      </c>
      <c r="C73" s="58">
        <v>1</v>
      </c>
      <c r="D73" s="58">
        <v>5</v>
      </c>
      <c r="E73" s="18">
        <f t="shared" si="0"/>
        <v>54</v>
      </c>
      <c r="F73" s="18" t="s">
        <v>714</v>
      </c>
      <c r="G73" s="4" t="s">
        <v>591</v>
      </c>
      <c r="H73" s="4" t="s">
        <v>676</v>
      </c>
      <c r="I73" s="4" t="s">
        <v>677</v>
      </c>
      <c r="J73" s="231"/>
      <c r="K73" s="1" t="s">
        <v>715</v>
      </c>
      <c r="L73" s="4" t="s">
        <v>716</v>
      </c>
      <c r="M73" s="105" t="s">
        <v>717</v>
      </c>
      <c r="N73" s="1" t="s">
        <v>718</v>
      </c>
      <c r="O73" s="347" t="s">
        <v>719</v>
      </c>
      <c r="P73" s="4"/>
      <c r="Q73" s="296"/>
      <c r="R73" s="4"/>
      <c r="S73" s="4"/>
      <c r="T73" s="4" t="s">
        <v>720</v>
      </c>
      <c r="U73" s="4" t="s">
        <v>721</v>
      </c>
      <c r="V73" s="27" t="s">
        <v>706</v>
      </c>
      <c r="W73" s="4" t="s">
        <v>183</v>
      </c>
      <c r="X73" s="4" t="s">
        <v>722</v>
      </c>
      <c r="Y73" s="112" t="s">
        <v>113</v>
      </c>
      <c r="Z73" s="113"/>
      <c r="AA73" s="4" t="s">
        <v>723</v>
      </c>
      <c r="AB73" s="4"/>
      <c r="AC73" s="4"/>
      <c r="AD73" s="4" t="s">
        <v>600</v>
      </c>
      <c r="AE73" s="4" t="s">
        <v>246</v>
      </c>
      <c r="AF73" s="4">
        <v>0</v>
      </c>
      <c r="AG73" s="4">
        <v>0</v>
      </c>
      <c r="AH73" s="1"/>
      <c r="AL73" s="19" t="s">
        <v>693</v>
      </c>
      <c r="AM73" s="3" t="s">
        <v>724</v>
      </c>
      <c r="AN73" s="3">
        <v>0</v>
      </c>
      <c r="AO73" s="3">
        <v>0</v>
      </c>
      <c r="AP73" s="3">
        <v>0</v>
      </c>
      <c r="AQ73" s="3">
        <v>0</v>
      </c>
      <c r="AR73" s="3">
        <v>0</v>
      </c>
      <c r="AS73" s="3">
        <v>0</v>
      </c>
      <c r="AT73" s="3" t="s">
        <v>118</v>
      </c>
      <c r="AU73" s="3">
        <v>0</v>
      </c>
      <c r="AV73" s="3">
        <v>0</v>
      </c>
      <c r="AX73" s="3">
        <v>0</v>
      </c>
      <c r="AY73" s="19">
        <v>0</v>
      </c>
      <c r="AZ73" s="3">
        <v>0</v>
      </c>
      <c r="BA73" s="3">
        <v>0</v>
      </c>
      <c r="BB73" s="3">
        <v>0</v>
      </c>
      <c r="BC73" s="3">
        <v>0</v>
      </c>
      <c r="BD73" s="3">
        <v>0</v>
      </c>
      <c r="BE73" s="3">
        <v>0</v>
      </c>
      <c r="BF73" s="124">
        <v>0</v>
      </c>
      <c r="BG73" s="53"/>
      <c r="BH73" s="310"/>
      <c r="BI73" s="31"/>
      <c r="BJ73" s="31"/>
      <c r="BK73" s="31"/>
      <c r="BL73" s="31"/>
      <c r="BM73" s="31"/>
      <c r="BN73" s="31"/>
      <c r="BO73" s="330"/>
    </row>
    <row r="74" spans="1:67" ht="171.75" customHeight="1" x14ac:dyDescent="0.35">
      <c r="A74" s="363" t="s">
        <v>674</v>
      </c>
      <c r="B74" s="58">
        <v>22</v>
      </c>
      <c r="C74" s="58">
        <v>12</v>
      </c>
      <c r="D74" s="58">
        <v>21</v>
      </c>
      <c r="E74" s="18">
        <f t="shared" si="0"/>
        <v>55</v>
      </c>
      <c r="F74" s="18" t="s">
        <v>725</v>
      </c>
      <c r="G74" s="4" t="s">
        <v>591</v>
      </c>
      <c r="H74" s="4" t="s">
        <v>676</v>
      </c>
      <c r="I74" s="4" t="s">
        <v>677</v>
      </c>
      <c r="J74" s="231"/>
      <c r="K74" s="1" t="s">
        <v>715</v>
      </c>
      <c r="L74" s="4" t="s">
        <v>726</v>
      </c>
      <c r="M74" s="105" t="s">
        <v>727</v>
      </c>
      <c r="N74" s="1" t="s">
        <v>728</v>
      </c>
      <c r="O74" s="334" t="s">
        <v>729</v>
      </c>
      <c r="P74" s="4"/>
      <c r="Q74" s="296"/>
      <c r="R74" s="4"/>
      <c r="S74" s="4"/>
      <c r="T74" s="4" t="s">
        <v>108</v>
      </c>
      <c r="U74" s="4" t="s">
        <v>730</v>
      </c>
      <c r="V74" s="4" t="s">
        <v>535</v>
      </c>
      <c r="W74" s="4" t="s">
        <v>183</v>
      </c>
      <c r="X74" s="4" t="s">
        <v>731</v>
      </c>
      <c r="Y74" s="112" t="s">
        <v>345</v>
      </c>
      <c r="Z74" s="113"/>
      <c r="AA74" s="4" t="s">
        <v>732</v>
      </c>
      <c r="AB74" s="4" t="s">
        <v>733</v>
      </c>
      <c r="AC74" s="4"/>
      <c r="AD74" s="4" t="s">
        <v>600</v>
      </c>
      <c r="AE74" s="4" t="s">
        <v>246</v>
      </c>
      <c r="AF74" s="4" t="s">
        <v>734</v>
      </c>
      <c r="AG74" s="4"/>
      <c r="AH74" s="5" t="s">
        <v>735</v>
      </c>
      <c r="AI74" s="3" t="s">
        <v>736</v>
      </c>
      <c r="AJ74" s="3" t="s">
        <v>737</v>
      </c>
      <c r="AN74" s="3" t="s">
        <v>738</v>
      </c>
      <c r="AS74" s="3" t="s">
        <v>739</v>
      </c>
      <c r="AT74" s="3" t="s">
        <v>118</v>
      </c>
      <c r="BG74" s="53"/>
      <c r="BH74" s="310"/>
      <c r="BI74" s="31"/>
      <c r="BJ74" s="31"/>
      <c r="BK74" s="31"/>
      <c r="BL74" s="31"/>
      <c r="BM74" s="31"/>
      <c r="BN74" s="31"/>
      <c r="BO74" s="330"/>
    </row>
    <row r="75" spans="1:67" ht="109.5" customHeight="1" x14ac:dyDescent="0.35">
      <c r="A75" s="363" t="s">
        <v>674</v>
      </c>
      <c r="B75" s="58">
        <v>22</v>
      </c>
      <c r="C75" s="58">
        <v>12</v>
      </c>
      <c r="D75" s="58">
        <v>21</v>
      </c>
      <c r="E75" s="18">
        <f t="shared" si="0"/>
        <v>56</v>
      </c>
      <c r="F75" s="18" t="s">
        <v>740</v>
      </c>
      <c r="G75" s="4" t="s">
        <v>591</v>
      </c>
      <c r="H75" s="4" t="s">
        <v>676</v>
      </c>
      <c r="I75" s="4" t="s">
        <v>677</v>
      </c>
      <c r="J75" s="231"/>
      <c r="K75" s="1" t="s">
        <v>715</v>
      </c>
      <c r="L75" s="4" t="s">
        <v>726</v>
      </c>
      <c r="M75" s="105" t="s">
        <v>727</v>
      </c>
      <c r="N75" s="1" t="s">
        <v>741</v>
      </c>
      <c r="O75" s="334" t="s">
        <v>742</v>
      </c>
      <c r="P75" s="4"/>
      <c r="Q75" s="296"/>
      <c r="R75" s="4"/>
      <c r="S75" s="4"/>
      <c r="T75" s="4" t="s">
        <v>108</v>
      </c>
      <c r="U75" s="4" t="s">
        <v>730</v>
      </c>
      <c r="V75" s="4" t="s">
        <v>535</v>
      </c>
      <c r="W75" s="4" t="s">
        <v>183</v>
      </c>
      <c r="X75" s="4" t="s">
        <v>731</v>
      </c>
      <c r="Y75" s="112" t="s">
        <v>345</v>
      </c>
      <c r="Z75" s="113"/>
      <c r="AA75" s="4" t="s">
        <v>743</v>
      </c>
      <c r="AB75" s="4" t="s">
        <v>733</v>
      </c>
      <c r="AC75" s="4"/>
      <c r="AD75" s="4" t="s">
        <v>600</v>
      </c>
      <c r="AE75" s="4" t="s">
        <v>246</v>
      </c>
      <c r="AF75" s="4" t="s">
        <v>744</v>
      </c>
      <c r="AG75" s="4"/>
      <c r="AH75" s="5" t="s">
        <v>735</v>
      </c>
      <c r="AN75" s="3" t="s">
        <v>738</v>
      </c>
      <c r="AS75" s="3" t="s">
        <v>739</v>
      </c>
      <c r="AT75" s="3" t="s">
        <v>118</v>
      </c>
      <c r="BG75" s="53"/>
      <c r="BH75" s="310"/>
      <c r="BI75" s="31"/>
      <c r="BJ75" s="31"/>
      <c r="BK75" s="31"/>
      <c r="BL75" s="31"/>
      <c r="BM75" s="31"/>
      <c r="BN75" s="31"/>
      <c r="BO75" s="330"/>
    </row>
    <row r="76" spans="1:67" ht="52.5" customHeight="1" x14ac:dyDescent="0.35">
      <c r="A76" s="363" t="s">
        <v>674</v>
      </c>
      <c r="B76" s="58">
        <v>23</v>
      </c>
      <c r="C76" s="58">
        <v>1</v>
      </c>
      <c r="D76" s="58">
        <v>20</v>
      </c>
      <c r="E76" s="18">
        <f t="shared" si="0"/>
        <v>57</v>
      </c>
      <c r="F76" s="18" t="s">
        <v>745</v>
      </c>
      <c r="G76" s="4" t="s">
        <v>591</v>
      </c>
      <c r="H76" s="4" t="s">
        <v>676</v>
      </c>
      <c r="I76" s="4" t="s">
        <v>677</v>
      </c>
      <c r="J76" s="231"/>
      <c r="K76" s="1" t="s">
        <v>715</v>
      </c>
      <c r="L76" s="4" t="s">
        <v>746</v>
      </c>
      <c r="M76" s="105" t="s">
        <v>747</v>
      </c>
      <c r="N76" s="1" t="s">
        <v>748</v>
      </c>
      <c r="O76" s="347" t="s">
        <v>749</v>
      </c>
      <c r="P76" s="4"/>
      <c r="Q76" s="296"/>
      <c r="R76" s="4"/>
      <c r="S76" s="4"/>
      <c r="T76" s="4" t="s">
        <v>108</v>
      </c>
      <c r="U76" s="4"/>
      <c r="V76" s="4" t="s">
        <v>706</v>
      </c>
      <c r="W76" s="4" t="s">
        <v>183</v>
      </c>
      <c r="X76" s="4"/>
      <c r="Y76" s="112" t="s">
        <v>113</v>
      </c>
      <c r="Z76" s="113"/>
      <c r="AA76" s="27" t="s">
        <v>750</v>
      </c>
      <c r="AB76" s="4"/>
      <c r="AC76" s="4"/>
      <c r="AD76" s="4" t="s">
        <v>600</v>
      </c>
      <c r="AE76" s="4" t="s">
        <v>246</v>
      </c>
      <c r="AF76" s="4"/>
      <c r="AG76" s="4"/>
      <c r="AH76" s="1"/>
      <c r="AL76" s="19" t="s">
        <v>118</v>
      </c>
      <c r="AT76" s="3" t="s">
        <v>118</v>
      </c>
      <c r="BG76" s="53"/>
      <c r="BH76" s="310"/>
      <c r="BI76" s="31"/>
      <c r="BJ76" s="31"/>
      <c r="BK76" s="31"/>
      <c r="BL76" s="31"/>
      <c r="BM76" s="31"/>
      <c r="BN76" s="31"/>
      <c r="BO76" s="330"/>
    </row>
    <row r="77" spans="1:67" ht="120.75" customHeight="1" x14ac:dyDescent="0.35">
      <c r="A77" s="363" t="s">
        <v>674</v>
      </c>
      <c r="B77" s="58">
        <v>23</v>
      </c>
      <c r="C77" s="58">
        <v>1</v>
      </c>
      <c r="D77" s="58">
        <v>17</v>
      </c>
      <c r="E77" s="18">
        <f t="shared" si="0"/>
        <v>58</v>
      </c>
      <c r="F77" s="18" t="s">
        <v>751</v>
      </c>
      <c r="G77" s="4" t="s">
        <v>591</v>
      </c>
      <c r="H77" s="4" t="s">
        <v>676</v>
      </c>
      <c r="I77" s="4" t="s">
        <v>677</v>
      </c>
      <c r="J77" s="231"/>
      <c r="K77" s="1" t="s">
        <v>752</v>
      </c>
      <c r="L77" s="4" t="s">
        <v>753</v>
      </c>
      <c r="M77" s="105" t="s">
        <v>754</v>
      </c>
      <c r="N77" s="1" t="s">
        <v>755</v>
      </c>
      <c r="O77" s="347" t="s">
        <v>756</v>
      </c>
      <c r="P77" s="4"/>
      <c r="Q77" s="296"/>
      <c r="R77" s="4"/>
      <c r="S77" s="4"/>
      <c r="T77" s="4" t="s">
        <v>757</v>
      </c>
      <c r="U77" s="4" t="s">
        <v>758</v>
      </c>
      <c r="V77" s="4" t="s">
        <v>759</v>
      </c>
      <c r="W77" s="4" t="s">
        <v>183</v>
      </c>
      <c r="X77" s="4" t="s">
        <v>760</v>
      </c>
      <c r="Y77" s="112" t="s">
        <v>113</v>
      </c>
      <c r="Z77" s="113"/>
      <c r="AA77" s="4" t="s">
        <v>761</v>
      </c>
      <c r="AB77" s="4"/>
      <c r="AC77" s="25"/>
      <c r="AD77" s="4" t="s">
        <v>600</v>
      </c>
      <c r="AE77" s="4" t="s">
        <v>246</v>
      </c>
      <c r="AF77" s="4"/>
      <c r="AG77" s="4"/>
      <c r="AH77" s="4" t="s">
        <v>762</v>
      </c>
      <c r="AL77" s="19" t="s">
        <v>118</v>
      </c>
      <c r="AT77" s="3" t="s">
        <v>118</v>
      </c>
      <c r="BG77" s="53"/>
      <c r="BH77" s="310"/>
      <c r="BI77" s="31"/>
      <c r="BJ77" s="31"/>
      <c r="BK77" s="31"/>
      <c r="BL77" s="31"/>
      <c r="BM77" s="31"/>
      <c r="BN77" s="31"/>
      <c r="BO77" s="330"/>
    </row>
    <row r="78" spans="1:67" ht="62.25" customHeight="1" x14ac:dyDescent="0.35">
      <c r="A78" s="363" t="s">
        <v>674</v>
      </c>
      <c r="B78" s="58">
        <v>23</v>
      </c>
      <c r="C78" s="58">
        <v>1</v>
      </c>
      <c r="D78" s="58">
        <v>17</v>
      </c>
      <c r="E78" s="18">
        <f t="shared" si="0"/>
        <v>59</v>
      </c>
      <c r="F78" s="18" t="s">
        <v>763</v>
      </c>
      <c r="G78" s="4" t="s">
        <v>591</v>
      </c>
      <c r="H78" s="4" t="s">
        <v>676</v>
      </c>
      <c r="I78" s="4" t="s">
        <v>677</v>
      </c>
      <c r="J78" s="231"/>
      <c r="K78" s="1" t="s">
        <v>764</v>
      </c>
      <c r="L78" s="4" t="s">
        <v>753</v>
      </c>
      <c r="M78" s="105" t="s">
        <v>754</v>
      </c>
      <c r="N78" s="1" t="s">
        <v>765</v>
      </c>
      <c r="O78" s="347" t="s">
        <v>766</v>
      </c>
      <c r="P78" s="4"/>
      <c r="Q78" s="296"/>
      <c r="R78" s="4"/>
      <c r="S78" s="4"/>
      <c r="T78" s="4" t="s">
        <v>108</v>
      </c>
      <c r="U78" s="4" t="s">
        <v>767</v>
      </c>
      <c r="V78" s="4" t="s">
        <v>244</v>
      </c>
      <c r="W78" s="4" t="s">
        <v>183</v>
      </c>
      <c r="X78" s="4" t="s">
        <v>768</v>
      </c>
      <c r="Y78" s="112" t="s">
        <v>113</v>
      </c>
      <c r="Z78" s="113"/>
      <c r="AA78" s="4" t="s">
        <v>769</v>
      </c>
      <c r="AB78" s="4"/>
      <c r="AC78" s="25"/>
      <c r="AD78" s="4" t="s">
        <v>600</v>
      </c>
      <c r="AE78" s="4" t="s">
        <v>246</v>
      </c>
      <c r="AF78" s="4"/>
      <c r="AG78" s="4"/>
      <c r="AH78" s="4" t="s">
        <v>762</v>
      </c>
      <c r="AL78" s="19" t="s">
        <v>118</v>
      </c>
      <c r="AM78" s="3" t="s">
        <v>770</v>
      </c>
      <c r="AN78" s="3" t="s">
        <v>771</v>
      </c>
      <c r="AO78" s="3" t="s">
        <v>772</v>
      </c>
      <c r="AP78" s="3" t="s">
        <v>773</v>
      </c>
      <c r="AQ78" s="3" t="s">
        <v>774</v>
      </c>
      <c r="AR78" s="3" t="s">
        <v>775</v>
      </c>
      <c r="AS78" s="3" t="s">
        <v>776</v>
      </c>
      <c r="AT78" s="3" t="s">
        <v>118</v>
      </c>
      <c r="AU78" s="3" t="s">
        <v>777</v>
      </c>
      <c r="AV78" s="45" t="s">
        <v>778</v>
      </c>
      <c r="BG78" s="53"/>
      <c r="BH78" s="310"/>
      <c r="BI78" s="31"/>
      <c r="BJ78" s="31"/>
      <c r="BK78" s="31"/>
      <c r="BL78" s="31"/>
      <c r="BM78" s="31"/>
      <c r="BN78" s="31"/>
      <c r="BO78" s="330"/>
    </row>
    <row r="79" spans="1:67" ht="84.75" customHeight="1" x14ac:dyDescent="0.35">
      <c r="A79" s="363" t="s">
        <v>674</v>
      </c>
      <c r="B79" s="58">
        <v>23</v>
      </c>
      <c r="C79" s="58">
        <v>1</v>
      </c>
      <c r="D79" s="58">
        <v>17</v>
      </c>
      <c r="E79" s="18">
        <f t="shared" si="0"/>
        <v>60</v>
      </c>
      <c r="F79" s="18" t="s">
        <v>779</v>
      </c>
      <c r="G79" s="4" t="s">
        <v>591</v>
      </c>
      <c r="H79" s="4" t="s">
        <v>676</v>
      </c>
      <c r="I79" s="4" t="s">
        <v>677</v>
      </c>
      <c r="J79" s="231"/>
      <c r="K79" s="1" t="s">
        <v>715</v>
      </c>
      <c r="L79" s="4" t="s">
        <v>780</v>
      </c>
      <c r="M79" s="105" t="s">
        <v>754</v>
      </c>
      <c r="N79" s="1" t="s">
        <v>781</v>
      </c>
      <c r="O79" s="334" t="s">
        <v>782</v>
      </c>
      <c r="P79" s="4"/>
      <c r="Q79" s="296"/>
      <c r="R79" s="4"/>
      <c r="S79" s="4"/>
      <c r="T79" s="4" t="s">
        <v>108</v>
      </c>
      <c r="U79" s="4" t="s">
        <v>783</v>
      </c>
      <c r="V79" s="4" t="s">
        <v>784</v>
      </c>
      <c r="W79" s="4" t="s">
        <v>183</v>
      </c>
      <c r="X79" s="4" t="s">
        <v>785</v>
      </c>
      <c r="Y79" s="112" t="s">
        <v>345</v>
      </c>
      <c r="Z79" s="113"/>
      <c r="AA79" s="4" t="s">
        <v>786</v>
      </c>
      <c r="AB79" s="4"/>
      <c r="AC79" s="25"/>
      <c r="AD79" s="4" t="s">
        <v>600</v>
      </c>
      <c r="AE79" s="4" t="s">
        <v>246</v>
      </c>
      <c r="AF79" s="4" t="s">
        <v>787</v>
      </c>
      <c r="AG79" s="4"/>
      <c r="AH79" s="4" t="s">
        <v>762</v>
      </c>
      <c r="AL79" s="19" t="s">
        <v>788</v>
      </c>
      <c r="AM79" s="3" t="s">
        <v>789</v>
      </c>
      <c r="AN79" s="3" t="s">
        <v>790</v>
      </c>
      <c r="AO79" s="3" t="s">
        <v>791</v>
      </c>
      <c r="AP79" s="3" t="s">
        <v>792</v>
      </c>
      <c r="AQ79" s="3" t="s">
        <v>793</v>
      </c>
      <c r="AR79" s="3" t="s">
        <v>794</v>
      </c>
      <c r="AS79" s="3" t="s">
        <v>776</v>
      </c>
      <c r="AT79" s="3" t="s">
        <v>118</v>
      </c>
      <c r="AU79" s="3" t="s">
        <v>795</v>
      </c>
      <c r="BG79" s="53"/>
      <c r="BH79" s="310"/>
      <c r="BI79" s="31"/>
      <c r="BJ79" s="31"/>
      <c r="BK79" s="31"/>
      <c r="BL79" s="31"/>
      <c r="BM79" s="31"/>
      <c r="BN79" s="31"/>
      <c r="BO79" s="330"/>
    </row>
    <row r="80" spans="1:67" ht="109.5" customHeight="1" x14ac:dyDescent="0.35">
      <c r="A80" s="363" t="s">
        <v>674</v>
      </c>
      <c r="B80" s="58">
        <v>22</v>
      </c>
      <c r="C80" s="58">
        <v>12</v>
      </c>
      <c r="D80" s="58">
        <v>21</v>
      </c>
      <c r="E80" s="18">
        <f t="shared" si="0"/>
        <v>61</v>
      </c>
      <c r="F80" s="18" t="s">
        <v>796</v>
      </c>
      <c r="G80" s="4" t="s">
        <v>591</v>
      </c>
      <c r="H80" s="4" t="s">
        <v>676</v>
      </c>
      <c r="I80" s="4" t="s">
        <v>677</v>
      </c>
      <c r="J80" s="231"/>
      <c r="K80" s="1" t="s">
        <v>715</v>
      </c>
      <c r="L80" s="4" t="s">
        <v>797</v>
      </c>
      <c r="M80" s="105" t="s">
        <v>798</v>
      </c>
      <c r="N80" s="1" t="s">
        <v>799</v>
      </c>
      <c r="O80" s="334" t="s">
        <v>800</v>
      </c>
      <c r="P80" s="4"/>
      <c r="Q80" s="296"/>
      <c r="R80" s="4"/>
      <c r="S80" s="4"/>
      <c r="T80" s="4" t="s">
        <v>801</v>
      </c>
      <c r="U80" s="4" t="s">
        <v>802</v>
      </c>
      <c r="V80" s="4" t="s">
        <v>535</v>
      </c>
      <c r="W80" s="4" t="s">
        <v>183</v>
      </c>
      <c r="X80" s="4" t="s">
        <v>803</v>
      </c>
      <c r="Y80" s="112" t="s">
        <v>345</v>
      </c>
      <c r="Z80" s="113" t="s">
        <v>393</v>
      </c>
      <c r="AA80" s="4"/>
      <c r="AB80" s="4"/>
      <c r="AC80" s="4"/>
      <c r="AD80" s="4" t="s">
        <v>600</v>
      </c>
      <c r="AE80" s="4" t="s">
        <v>246</v>
      </c>
      <c r="AF80" s="4"/>
      <c r="AG80" s="4"/>
      <c r="AH80" s="5"/>
      <c r="AL80" s="19" t="s">
        <v>118</v>
      </c>
      <c r="AT80" s="3" t="s">
        <v>118</v>
      </c>
      <c r="BG80" s="53"/>
      <c r="BH80" s="310"/>
      <c r="BI80" s="31"/>
      <c r="BJ80" s="31"/>
      <c r="BK80" s="31"/>
      <c r="BL80" s="31"/>
      <c r="BM80" s="31"/>
      <c r="BN80" s="31"/>
      <c r="BO80" s="330"/>
    </row>
    <row r="81" spans="1:67" ht="114" customHeight="1" x14ac:dyDescent="0.35">
      <c r="A81" s="363" t="s">
        <v>674</v>
      </c>
      <c r="B81" s="58">
        <v>23</v>
      </c>
      <c r="C81" s="58">
        <v>1</v>
      </c>
      <c r="D81" s="58">
        <v>19</v>
      </c>
      <c r="E81" s="18">
        <f t="shared" si="0"/>
        <v>62</v>
      </c>
      <c r="F81" s="18" t="s">
        <v>804</v>
      </c>
      <c r="G81" s="4" t="s">
        <v>591</v>
      </c>
      <c r="H81" s="4" t="s">
        <v>676</v>
      </c>
      <c r="I81" s="4" t="s">
        <v>677</v>
      </c>
      <c r="J81" s="231"/>
      <c r="K81" s="1" t="s">
        <v>805</v>
      </c>
      <c r="L81" s="4" t="s">
        <v>806</v>
      </c>
      <c r="M81" s="105" t="s">
        <v>807</v>
      </c>
      <c r="N81" s="1" t="s">
        <v>808</v>
      </c>
      <c r="O81" s="347" t="s">
        <v>809</v>
      </c>
      <c r="P81" s="4"/>
      <c r="Q81" s="296"/>
      <c r="R81" s="4"/>
      <c r="S81" s="4"/>
      <c r="T81" s="4" t="s">
        <v>801</v>
      </c>
      <c r="U81" s="4"/>
      <c r="V81" s="4" t="s">
        <v>810</v>
      </c>
      <c r="W81" s="4" t="s">
        <v>183</v>
      </c>
      <c r="X81" s="4" t="s">
        <v>811</v>
      </c>
      <c r="Y81" s="112" t="s">
        <v>113</v>
      </c>
      <c r="Z81" s="113" t="s">
        <v>393</v>
      </c>
      <c r="AA81" s="4"/>
      <c r="AB81" s="4"/>
      <c r="AC81" s="4"/>
      <c r="AD81" s="4" t="s">
        <v>600</v>
      </c>
      <c r="AE81" s="4" t="s">
        <v>246</v>
      </c>
      <c r="AF81" s="4" t="s">
        <v>812</v>
      </c>
      <c r="AG81" s="4"/>
      <c r="AH81" s="1"/>
      <c r="AT81" s="3" t="s">
        <v>118</v>
      </c>
      <c r="BG81" s="53"/>
      <c r="BH81" s="310"/>
      <c r="BI81" s="31"/>
      <c r="BJ81" s="31"/>
      <c r="BK81" s="31"/>
      <c r="BL81" s="31"/>
      <c r="BM81" s="31"/>
      <c r="BN81" s="31"/>
      <c r="BO81" s="330"/>
    </row>
    <row r="82" spans="1:67" ht="114" customHeight="1" x14ac:dyDescent="0.35">
      <c r="A82" s="213" t="s">
        <v>674</v>
      </c>
      <c r="B82" s="60">
        <v>23</v>
      </c>
      <c r="C82" s="60">
        <v>2</v>
      </c>
      <c r="D82" s="60">
        <v>17</v>
      </c>
      <c r="E82" s="18">
        <f t="shared" si="0"/>
        <v>63</v>
      </c>
      <c r="F82" s="28" t="s">
        <v>813</v>
      </c>
      <c r="G82" s="29" t="s">
        <v>591</v>
      </c>
      <c r="H82" s="27" t="s">
        <v>676</v>
      </c>
      <c r="I82" s="27" t="s">
        <v>677</v>
      </c>
      <c r="J82" s="27"/>
      <c r="K82" s="30" t="s">
        <v>814</v>
      </c>
      <c r="L82" s="27" t="s">
        <v>815</v>
      </c>
      <c r="M82" s="105" t="s">
        <v>816</v>
      </c>
      <c r="N82" s="30" t="s">
        <v>817</v>
      </c>
      <c r="O82" s="353" t="s">
        <v>818</v>
      </c>
      <c r="P82" s="27"/>
      <c r="Q82" s="299" t="s">
        <v>2722</v>
      </c>
      <c r="R82" s="254" t="s">
        <v>2718</v>
      </c>
      <c r="S82" s="254" t="s">
        <v>2714</v>
      </c>
      <c r="T82" s="27" t="s">
        <v>266</v>
      </c>
      <c r="U82" s="27" t="s">
        <v>819</v>
      </c>
      <c r="V82" s="27" t="s">
        <v>321</v>
      </c>
      <c r="W82" s="27" t="s">
        <v>183</v>
      </c>
      <c r="X82" s="27" t="s">
        <v>820</v>
      </c>
      <c r="Y82" s="112" t="s">
        <v>393</v>
      </c>
      <c r="Z82" s="113" t="s">
        <v>113</v>
      </c>
      <c r="AA82" s="27"/>
      <c r="AB82" s="27"/>
      <c r="AC82" s="27"/>
      <c r="AD82" s="27" t="s">
        <v>600</v>
      </c>
      <c r="AE82" s="27" t="s">
        <v>323</v>
      </c>
      <c r="AF82" s="27" t="s">
        <v>821</v>
      </c>
      <c r="AG82" s="27"/>
      <c r="AH82" s="1"/>
      <c r="AI82" s="31"/>
      <c r="AJ82" s="31"/>
      <c r="AK82" s="31"/>
      <c r="AL82" s="32" t="s">
        <v>163</v>
      </c>
      <c r="AM82" s="31" t="s">
        <v>822</v>
      </c>
      <c r="AN82" s="31" t="s">
        <v>823</v>
      </c>
      <c r="AO82" s="31" t="s">
        <v>118</v>
      </c>
      <c r="AP82" s="31" t="s">
        <v>824</v>
      </c>
      <c r="AQ82" s="31" t="s">
        <v>825</v>
      </c>
      <c r="AR82" s="31" t="s">
        <v>826</v>
      </c>
      <c r="AS82" s="31"/>
      <c r="AT82" s="31" t="s">
        <v>118</v>
      </c>
      <c r="AU82" s="31" t="s">
        <v>827</v>
      </c>
      <c r="AV82" s="31">
        <v>1</v>
      </c>
      <c r="AW82" s="155">
        <v>44973</v>
      </c>
      <c r="AX82" s="31"/>
      <c r="AY82" s="32"/>
      <c r="AZ82" s="31"/>
      <c r="BA82" s="31"/>
      <c r="BB82" s="31"/>
      <c r="BC82" s="31"/>
      <c r="BD82" s="31"/>
      <c r="BE82" s="31"/>
      <c r="BF82" s="131"/>
      <c r="BG82" s="53"/>
      <c r="BH82" s="310"/>
      <c r="BI82" s="31"/>
      <c r="BJ82" s="31"/>
      <c r="BK82" s="31"/>
      <c r="BL82" s="31"/>
      <c r="BM82" s="31"/>
      <c r="BN82" s="31"/>
      <c r="BO82" s="330"/>
    </row>
    <row r="83" spans="1:67" ht="114" customHeight="1" x14ac:dyDescent="0.35">
      <c r="A83" s="213" t="s">
        <v>674</v>
      </c>
      <c r="B83" s="60">
        <v>23</v>
      </c>
      <c r="C83" s="60">
        <v>2</v>
      </c>
      <c r="D83" s="60">
        <v>17</v>
      </c>
      <c r="E83" s="18">
        <f t="shared" si="0"/>
        <v>64</v>
      </c>
      <c r="F83" s="28" t="s">
        <v>828</v>
      </c>
      <c r="G83" s="29" t="s">
        <v>591</v>
      </c>
      <c r="H83" s="27" t="s">
        <v>676</v>
      </c>
      <c r="I83" s="27" t="s">
        <v>677</v>
      </c>
      <c r="J83" s="27"/>
      <c r="K83" s="30" t="s">
        <v>814</v>
      </c>
      <c r="L83" s="27" t="s">
        <v>815</v>
      </c>
      <c r="M83" s="105" t="s">
        <v>816</v>
      </c>
      <c r="N83" s="30" t="s">
        <v>829</v>
      </c>
      <c r="O83" s="353" t="s">
        <v>830</v>
      </c>
      <c r="P83" s="27"/>
      <c r="Q83" s="300"/>
      <c r="R83" s="27"/>
      <c r="S83" s="27"/>
      <c r="T83" s="27" t="s">
        <v>266</v>
      </c>
      <c r="U83" s="27" t="s">
        <v>831</v>
      </c>
      <c r="V83" s="27" t="s">
        <v>321</v>
      </c>
      <c r="W83" s="27" t="s">
        <v>183</v>
      </c>
      <c r="X83" s="27" t="s">
        <v>832</v>
      </c>
      <c r="Y83" s="112" t="s">
        <v>393</v>
      </c>
      <c r="Z83" s="113" t="s">
        <v>113</v>
      </c>
      <c r="AA83" s="27"/>
      <c r="AB83" s="27"/>
      <c r="AC83" s="27"/>
      <c r="AD83" s="27" t="s">
        <v>600</v>
      </c>
      <c r="AE83" s="27" t="s">
        <v>246</v>
      </c>
      <c r="AF83" s="27" t="s">
        <v>833</v>
      </c>
      <c r="AG83" s="27"/>
      <c r="AH83" s="1"/>
      <c r="AI83" s="31"/>
      <c r="AJ83" s="31"/>
      <c r="AK83" s="31"/>
      <c r="AL83" s="32" t="s">
        <v>163</v>
      </c>
      <c r="AM83" s="31" t="s">
        <v>834</v>
      </c>
      <c r="AN83" s="31" t="s">
        <v>835</v>
      </c>
      <c r="AO83" s="31" t="s">
        <v>118</v>
      </c>
      <c r="AP83" s="31" t="s">
        <v>824</v>
      </c>
      <c r="AQ83" s="31" t="s">
        <v>825</v>
      </c>
      <c r="AR83" s="31" t="s">
        <v>826</v>
      </c>
      <c r="AS83" s="31"/>
      <c r="AT83" s="31" t="s">
        <v>118</v>
      </c>
      <c r="AU83" s="31" t="s">
        <v>827</v>
      </c>
      <c r="AV83" s="31">
        <v>1</v>
      </c>
      <c r="AW83" s="155">
        <v>44973</v>
      </c>
      <c r="AX83" s="31"/>
      <c r="AY83" s="32"/>
      <c r="AZ83" s="31"/>
      <c r="BA83" s="31"/>
      <c r="BB83" s="31"/>
      <c r="BC83" s="31"/>
      <c r="BD83" s="31"/>
      <c r="BE83" s="31"/>
      <c r="BF83" s="131"/>
      <c r="BG83" s="53"/>
      <c r="BH83" s="310"/>
      <c r="BI83" s="31"/>
      <c r="BJ83" s="31"/>
      <c r="BK83" s="31"/>
      <c r="BL83" s="31"/>
      <c r="BM83" s="31"/>
      <c r="BN83" s="31"/>
      <c r="BO83" s="330"/>
    </row>
    <row r="84" spans="1:67" ht="114" customHeight="1" x14ac:dyDescent="0.35">
      <c r="A84" s="213" t="s">
        <v>674</v>
      </c>
      <c r="B84" s="60">
        <v>23</v>
      </c>
      <c r="C84" s="60">
        <v>3</v>
      </c>
      <c r="D84" s="60">
        <v>20</v>
      </c>
      <c r="E84" s="18">
        <f t="shared" si="0"/>
        <v>65</v>
      </c>
      <c r="F84" s="28" t="s">
        <v>836</v>
      </c>
      <c r="G84" s="29" t="s">
        <v>591</v>
      </c>
      <c r="H84" s="27" t="s">
        <v>676</v>
      </c>
      <c r="I84" s="27" t="s">
        <v>677</v>
      </c>
      <c r="J84" s="27"/>
      <c r="K84" s="30" t="s">
        <v>814</v>
      </c>
      <c r="L84" s="27" t="s">
        <v>815</v>
      </c>
      <c r="M84" s="105" t="s">
        <v>816</v>
      </c>
      <c r="N84" s="30" t="s">
        <v>837</v>
      </c>
      <c r="O84" s="353" t="s">
        <v>838</v>
      </c>
      <c r="P84" s="61" t="s">
        <v>839</v>
      </c>
      <c r="Q84" s="301"/>
      <c r="R84" s="61"/>
      <c r="S84" s="61"/>
      <c r="T84" s="27" t="s">
        <v>266</v>
      </c>
      <c r="U84" s="27" t="s">
        <v>831</v>
      </c>
      <c r="V84" s="27" t="s">
        <v>321</v>
      </c>
      <c r="W84" s="27" t="s">
        <v>183</v>
      </c>
      <c r="X84" s="27" t="s">
        <v>840</v>
      </c>
      <c r="Y84" s="112" t="s">
        <v>393</v>
      </c>
      <c r="Z84" s="113" t="s">
        <v>113</v>
      </c>
      <c r="AA84" s="27"/>
      <c r="AB84" s="27"/>
      <c r="AC84" s="27"/>
      <c r="AD84" s="27" t="s">
        <v>600</v>
      </c>
      <c r="AE84" s="27" t="s">
        <v>323</v>
      </c>
      <c r="AF84" s="27" t="s">
        <v>841</v>
      </c>
      <c r="AG84" s="27"/>
      <c r="AH84" s="1"/>
      <c r="AI84" s="31"/>
      <c r="AJ84" s="31"/>
      <c r="AK84" s="31"/>
      <c r="AL84" s="32" t="s">
        <v>163</v>
      </c>
      <c r="AM84" s="31" t="s">
        <v>842</v>
      </c>
      <c r="AN84" s="31" t="s">
        <v>835</v>
      </c>
      <c r="AO84" s="31" t="s">
        <v>118</v>
      </c>
      <c r="AP84" s="31" t="s">
        <v>824</v>
      </c>
      <c r="AQ84" s="31" t="s">
        <v>825</v>
      </c>
      <c r="AR84" s="31" t="s">
        <v>826</v>
      </c>
      <c r="AS84" s="31"/>
      <c r="AT84" s="31" t="s">
        <v>118</v>
      </c>
      <c r="AU84" s="31" t="s">
        <v>827</v>
      </c>
      <c r="AV84" s="31">
        <v>1</v>
      </c>
      <c r="AW84" s="155">
        <v>44973</v>
      </c>
      <c r="AX84" s="31"/>
      <c r="AY84" s="32"/>
      <c r="AZ84" s="31"/>
      <c r="BA84" s="31"/>
      <c r="BB84" s="31"/>
      <c r="BC84" s="31"/>
      <c r="BD84" s="31"/>
      <c r="BE84" s="31"/>
      <c r="BF84" s="131"/>
      <c r="BG84" s="53"/>
      <c r="BH84" s="310"/>
      <c r="BI84" s="31"/>
      <c r="BJ84" s="31"/>
      <c r="BK84" s="31"/>
      <c r="BL84" s="31"/>
      <c r="BM84" s="31"/>
      <c r="BN84" s="31"/>
      <c r="BO84" s="330"/>
    </row>
    <row r="85" spans="1:67" ht="114" customHeight="1" x14ac:dyDescent="0.35">
      <c r="A85" s="213" t="s">
        <v>674</v>
      </c>
      <c r="B85" s="60">
        <v>23</v>
      </c>
      <c r="C85" s="60">
        <v>3</v>
      </c>
      <c r="D85" s="60">
        <v>20</v>
      </c>
      <c r="E85" s="18">
        <f t="shared" ref="E85:E148" si="1">E84+1</f>
        <v>66</v>
      </c>
      <c r="F85" s="28" t="s">
        <v>843</v>
      </c>
      <c r="G85" s="29" t="s">
        <v>591</v>
      </c>
      <c r="H85" s="27" t="s">
        <v>676</v>
      </c>
      <c r="I85" s="27" t="s">
        <v>677</v>
      </c>
      <c r="J85" s="27"/>
      <c r="K85" s="30" t="s">
        <v>814</v>
      </c>
      <c r="L85" s="27" t="s">
        <v>815</v>
      </c>
      <c r="M85" s="105" t="s">
        <v>816</v>
      </c>
      <c r="N85" s="30" t="s">
        <v>844</v>
      </c>
      <c r="O85" s="353" t="s">
        <v>845</v>
      </c>
      <c r="P85" s="61" t="s">
        <v>846</v>
      </c>
      <c r="Q85" s="301"/>
      <c r="R85" s="61"/>
      <c r="S85" s="61"/>
      <c r="T85" s="27" t="s">
        <v>266</v>
      </c>
      <c r="U85" s="27" t="s">
        <v>831</v>
      </c>
      <c r="V85" s="27" t="s">
        <v>321</v>
      </c>
      <c r="W85" s="27" t="s">
        <v>183</v>
      </c>
      <c r="X85" s="27" t="s">
        <v>840</v>
      </c>
      <c r="Y85" s="112" t="s">
        <v>393</v>
      </c>
      <c r="Z85" s="113" t="s">
        <v>113</v>
      </c>
      <c r="AA85" s="27"/>
      <c r="AB85" s="27"/>
      <c r="AC85" s="27"/>
      <c r="AD85" s="27" t="s">
        <v>600</v>
      </c>
      <c r="AE85" s="27" t="s">
        <v>323</v>
      </c>
      <c r="AF85" s="27" t="s">
        <v>847</v>
      </c>
      <c r="AG85" s="27"/>
      <c r="AH85" s="1"/>
      <c r="AI85" s="31"/>
      <c r="AJ85" s="31"/>
      <c r="AK85" s="31"/>
      <c r="AL85" s="32" t="s">
        <v>163</v>
      </c>
      <c r="AM85" s="31" t="s">
        <v>834</v>
      </c>
      <c r="AN85" s="31" t="s">
        <v>835</v>
      </c>
      <c r="AO85" s="31" t="s">
        <v>118</v>
      </c>
      <c r="AP85" s="31" t="s">
        <v>824</v>
      </c>
      <c r="AQ85" s="31" t="s">
        <v>825</v>
      </c>
      <c r="AR85" s="31" t="s">
        <v>826</v>
      </c>
      <c r="AS85" s="31"/>
      <c r="AT85" s="31" t="s">
        <v>118</v>
      </c>
      <c r="AU85" s="31" t="s">
        <v>827</v>
      </c>
      <c r="AV85" s="31">
        <v>1</v>
      </c>
      <c r="AW85" s="155">
        <v>44973</v>
      </c>
      <c r="AX85" s="31"/>
      <c r="AY85" s="32"/>
      <c r="AZ85" s="31"/>
      <c r="BA85" s="31"/>
      <c r="BB85" s="31"/>
      <c r="BC85" s="31"/>
      <c r="BD85" s="31"/>
      <c r="BE85" s="31"/>
      <c r="BF85" s="131"/>
      <c r="BG85" s="53"/>
      <c r="BH85" s="310"/>
      <c r="BI85" s="31"/>
      <c r="BJ85" s="31"/>
      <c r="BK85" s="31"/>
      <c r="BL85" s="31"/>
      <c r="BM85" s="31"/>
      <c r="BN85" s="31"/>
      <c r="BO85" s="330"/>
    </row>
    <row r="86" spans="1:67" ht="115.5" customHeight="1" x14ac:dyDescent="0.35">
      <c r="A86" s="363" t="s">
        <v>674</v>
      </c>
      <c r="B86" s="58">
        <v>23</v>
      </c>
      <c r="C86" s="58">
        <v>1</v>
      </c>
      <c r="D86" s="58">
        <v>17</v>
      </c>
      <c r="E86" s="18">
        <f t="shared" si="1"/>
        <v>67</v>
      </c>
      <c r="F86" s="18" t="s">
        <v>848</v>
      </c>
      <c r="G86" s="4" t="s">
        <v>591</v>
      </c>
      <c r="H86" s="4" t="s">
        <v>849</v>
      </c>
      <c r="I86" s="4" t="s">
        <v>677</v>
      </c>
      <c r="J86" s="231"/>
      <c r="K86" s="1" t="s">
        <v>850</v>
      </c>
      <c r="L86" s="4"/>
      <c r="M86" s="105" t="s">
        <v>851</v>
      </c>
      <c r="N86" s="1" t="s">
        <v>852</v>
      </c>
      <c r="O86" s="353" t="s">
        <v>853</v>
      </c>
      <c r="P86" s="4"/>
      <c r="Q86" s="298" t="s">
        <v>2723</v>
      </c>
      <c r="R86" s="257" t="s">
        <v>2718</v>
      </c>
      <c r="S86" s="257" t="s">
        <v>2714</v>
      </c>
      <c r="T86" s="4" t="s">
        <v>266</v>
      </c>
      <c r="U86" s="4" t="s">
        <v>854</v>
      </c>
      <c r="V86" s="4" t="s">
        <v>855</v>
      </c>
      <c r="W86" s="4" t="s">
        <v>183</v>
      </c>
      <c r="X86" s="4" t="s">
        <v>856</v>
      </c>
      <c r="Y86" s="112" t="s">
        <v>393</v>
      </c>
      <c r="Z86" s="113"/>
      <c r="AA86" s="27" t="s">
        <v>857</v>
      </c>
      <c r="AB86" s="27"/>
      <c r="AC86" s="4"/>
      <c r="AD86" s="4" t="s">
        <v>600</v>
      </c>
      <c r="AE86" s="4" t="s">
        <v>246</v>
      </c>
      <c r="AF86" s="4" t="s">
        <v>858</v>
      </c>
      <c r="AG86" s="4"/>
      <c r="AH86" s="1" t="s">
        <v>859</v>
      </c>
      <c r="AL86" s="19" t="s">
        <v>693</v>
      </c>
      <c r="AM86" s="3" t="s">
        <v>860</v>
      </c>
      <c r="AN86" s="3" t="s">
        <v>861</v>
      </c>
      <c r="AO86" s="3" t="s">
        <v>161</v>
      </c>
      <c r="AP86" s="3" t="s">
        <v>862</v>
      </c>
      <c r="AQ86" s="3" t="s">
        <v>863</v>
      </c>
      <c r="AR86" s="3" t="s">
        <v>864</v>
      </c>
      <c r="AS86" s="3" t="s">
        <v>865</v>
      </c>
      <c r="AT86" s="3" t="s">
        <v>118</v>
      </c>
      <c r="BG86" s="53"/>
      <c r="BH86" s="310"/>
      <c r="BI86" s="31"/>
      <c r="BJ86" s="31"/>
      <c r="BK86" s="31"/>
      <c r="BL86" s="31"/>
      <c r="BM86" s="31"/>
      <c r="BN86" s="31"/>
      <c r="BO86" s="330"/>
    </row>
    <row r="87" spans="1:67" ht="92.25" customHeight="1" x14ac:dyDescent="0.35">
      <c r="A87" s="363" t="s">
        <v>674</v>
      </c>
      <c r="B87" s="58">
        <v>23</v>
      </c>
      <c r="C87" s="58">
        <v>1</v>
      </c>
      <c r="D87" s="58">
        <v>17</v>
      </c>
      <c r="E87" s="18">
        <f t="shared" si="1"/>
        <v>68</v>
      </c>
      <c r="F87" s="18" t="s">
        <v>866</v>
      </c>
      <c r="G87" s="4" t="s">
        <v>591</v>
      </c>
      <c r="H87" s="4" t="s">
        <v>849</v>
      </c>
      <c r="I87" s="4" t="s">
        <v>677</v>
      </c>
      <c r="J87" s="231"/>
      <c r="K87" s="1" t="s">
        <v>867</v>
      </c>
      <c r="L87" s="4"/>
      <c r="M87" s="105" t="s">
        <v>868</v>
      </c>
      <c r="N87" s="1" t="s">
        <v>869</v>
      </c>
      <c r="O87" s="347" t="s">
        <v>870</v>
      </c>
      <c r="P87" s="4"/>
      <c r="Q87" s="296"/>
      <c r="R87" s="4"/>
      <c r="S87" s="4"/>
      <c r="T87" s="4" t="s">
        <v>266</v>
      </c>
      <c r="U87" s="4" t="s">
        <v>871</v>
      </c>
      <c r="V87" s="4" t="s">
        <v>244</v>
      </c>
      <c r="W87" s="4" t="s">
        <v>183</v>
      </c>
      <c r="X87" s="4" t="s">
        <v>872</v>
      </c>
      <c r="Y87" s="112" t="s">
        <v>113</v>
      </c>
      <c r="Z87" s="113" t="s">
        <v>393</v>
      </c>
      <c r="AA87" s="4"/>
      <c r="AB87" s="4"/>
      <c r="AC87" s="25"/>
      <c r="AD87" s="4" t="s">
        <v>600</v>
      </c>
      <c r="AE87" s="4" t="s">
        <v>246</v>
      </c>
      <c r="AF87" s="4" t="s">
        <v>873</v>
      </c>
      <c r="AG87" s="4" t="s">
        <v>874</v>
      </c>
      <c r="AH87" s="1"/>
      <c r="AL87" s="19" t="s">
        <v>118</v>
      </c>
      <c r="AM87" s="3" t="s">
        <v>875</v>
      </c>
      <c r="AN87" s="3" t="s">
        <v>861</v>
      </c>
      <c r="AO87" s="3" t="s">
        <v>118</v>
      </c>
      <c r="AP87" s="3" t="s">
        <v>862</v>
      </c>
      <c r="AQ87" s="3" t="s">
        <v>863</v>
      </c>
      <c r="AR87" s="3" t="s">
        <v>864</v>
      </c>
      <c r="AS87" s="3" t="s">
        <v>876</v>
      </c>
      <c r="AT87" s="3" t="s">
        <v>118</v>
      </c>
      <c r="BG87" s="53"/>
      <c r="BH87" s="310"/>
      <c r="BI87" s="31"/>
      <c r="BJ87" s="31"/>
      <c r="BK87" s="31"/>
      <c r="BL87" s="31"/>
      <c r="BM87" s="31"/>
      <c r="BN87" s="31"/>
      <c r="BO87" s="330"/>
    </row>
    <row r="88" spans="1:67" ht="86.25" customHeight="1" x14ac:dyDescent="0.35">
      <c r="A88" s="363" t="s">
        <v>674</v>
      </c>
      <c r="B88" s="58">
        <v>23</v>
      </c>
      <c r="C88" s="58">
        <v>1</v>
      </c>
      <c r="D88" s="58">
        <v>17</v>
      </c>
      <c r="E88" s="18">
        <f t="shared" si="1"/>
        <v>69</v>
      </c>
      <c r="F88" s="18" t="s">
        <v>877</v>
      </c>
      <c r="G88" s="4" t="s">
        <v>591</v>
      </c>
      <c r="H88" s="4" t="s">
        <v>849</v>
      </c>
      <c r="I88" s="4" t="s">
        <v>677</v>
      </c>
      <c r="J88" s="231"/>
      <c r="K88" s="1" t="s">
        <v>867</v>
      </c>
      <c r="L88" s="4"/>
      <c r="M88" s="105" t="s">
        <v>878</v>
      </c>
      <c r="N88" s="1" t="s">
        <v>879</v>
      </c>
      <c r="O88" s="334" t="s">
        <v>880</v>
      </c>
      <c r="P88" s="4"/>
      <c r="Q88" s="296"/>
      <c r="R88" s="4"/>
      <c r="S88" s="4"/>
      <c r="T88" s="4" t="s">
        <v>220</v>
      </c>
      <c r="U88" s="4" t="s">
        <v>881</v>
      </c>
      <c r="V88" s="4" t="s">
        <v>882</v>
      </c>
      <c r="W88" s="4" t="s">
        <v>183</v>
      </c>
      <c r="X88" s="4"/>
      <c r="Y88" s="112" t="s">
        <v>345</v>
      </c>
      <c r="Z88" s="113" t="s">
        <v>370</v>
      </c>
      <c r="AA88" s="4" t="s">
        <v>883</v>
      </c>
      <c r="AB88" s="4"/>
      <c r="AC88" s="25"/>
      <c r="AD88" s="4" t="s">
        <v>600</v>
      </c>
      <c r="AE88" s="4" t="s">
        <v>246</v>
      </c>
      <c r="AF88" s="4" t="s">
        <v>884</v>
      </c>
      <c r="AG88" s="4"/>
      <c r="AH88" s="1"/>
      <c r="AL88" s="19" t="s">
        <v>693</v>
      </c>
      <c r="AM88" s="3" t="s">
        <v>875</v>
      </c>
      <c r="AO88" s="3" t="s">
        <v>118</v>
      </c>
      <c r="AP88" s="3" t="s">
        <v>862</v>
      </c>
      <c r="AQ88" s="3" t="s">
        <v>863</v>
      </c>
      <c r="AR88" s="3" t="s">
        <v>864</v>
      </c>
      <c r="AS88" s="3" t="s">
        <v>885</v>
      </c>
      <c r="AT88" s="3" t="s">
        <v>118</v>
      </c>
      <c r="BG88" s="53"/>
      <c r="BH88" s="310"/>
      <c r="BI88" s="31"/>
      <c r="BJ88" s="31"/>
      <c r="BK88" s="31"/>
      <c r="BL88" s="31"/>
      <c r="BM88" s="31"/>
      <c r="BN88" s="31"/>
      <c r="BO88" s="330"/>
    </row>
    <row r="89" spans="1:67" ht="86.25" customHeight="1" x14ac:dyDescent="0.35">
      <c r="A89" s="363" t="s">
        <v>674</v>
      </c>
      <c r="B89" s="58">
        <v>23</v>
      </c>
      <c r="C89" s="58">
        <v>9</v>
      </c>
      <c r="D89" s="58">
        <v>8</v>
      </c>
      <c r="E89" s="18">
        <f t="shared" si="1"/>
        <v>70</v>
      </c>
      <c r="F89" s="18" t="s">
        <v>2553</v>
      </c>
      <c r="G89" s="4" t="s">
        <v>591</v>
      </c>
      <c r="H89" s="4" t="s">
        <v>849</v>
      </c>
      <c r="I89" s="4" t="s">
        <v>677</v>
      </c>
      <c r="J89" s="231"/>
      <c r="K89" s="1" t="s">
        <v>3188</v>
      </c>
      <c r="L89" s="4" t="s">
        <v>2556</v>
      </c>
      <c r="M89" s="105" t="s">
        <v>2554</v>
      </c>
      <c r="N89" s="1" t="s">
        <v>2557</v>
      </c>
      <c r="O89" s="115" t="s">
        <v>2558</v>
      </c>
      <c r="P89" s="4" t="s">
        <v>2320</v>
      </c>
      <c r="Q89" s="296"/>
      <c r="R89" s="4"/>
      <c r="S89" s="4"/>
      <c r="T89" s="4" t="s">
        <v>220</v>
      </c>
      <c r="U89" s="4" t="s">
        <v>2559</v>
      </c>
      <c r="V89" s="4" t="s">
        <v>243</v>
      </c>
      <c r="W89" s="4" t="s">
        <v>2560</v>
      </c>
      <c r="X89" s="4" t="s">
        <v>2561</v>
      </c>
      <c r="Y89" s="112" t="s">
        <v>113</v>
      </c>
      <c r="Z89" s="113"/>
      <c r="AA89" s="4"/>
      <c r="AB89" s="4"/>
      <c r="AC89" s="25"/>
      <c r="AD89" s="4" t="s">
        <v>114</v>
      </c>
      <c r="AE89" s="4"/>
      <c r="AF89" s="4" t="s">
        <v>2562</v>
      </c>
      <c r="AG89" s="4"/>
      <c r="AH89" s="1"/>
      <c r="AL89" s="19" t="s">
        <v>161</v>
      </c>
      <c r="AM89" s="3" t="s">
        <v>2563</v>
      </c>
      <c r="AN89" s="3" t="s">
        <v>2564</v>
      </c>
      <c r="AO89" s="3" t="s">
        <v>161</v>
      </c>
      <c r="AP89" s="3" t="s">
        <v>2563</v>
      </c>
      <c r="AQ89" s="3" t="s">
        <v>128</v>
      </c>
      <c r="AR89" s="3" t="s">
        <v>2563</v>
      </c>
      <c r="AS89" s="3" t="s">
        <v>2563</v>
      </c>
      <c r="AT89" s="3" t="s">
        <v>118</v>
      </c>
      <c r="AU89" s="3" t="s">
        <v>2565</v>
      </c>
      <c r="BG89" s="53"/>
      <c r="BH89" s="310"/>
      <c r="BI89" s="31"/>
      <c r="BJ89" s="31"/>
      <c r="BK89" s="31"/>
      <c r="BL89" s="31"/>
      <c r="BM89" s="31"/>
      <c r="BN89" s="31"/>
      <c r="BO89" s="330"/>
    </row>
    <row r="90" spans="1:67" ht="114" customHeight="1" x14ac:dyDescent="0.35">
      <c r="A90" s="240" t="s">
        <v>674</v>
      </c>
      <c r="B90" s="58">
        <v>23</v>
      </c>
      <c r="C90" s="58">
        <v>1</v>
      </c>
      <c r="D90" s="58">
        <v>17</v>
      </c>
      <c r="E90" s="18">
        <f t="shared" si="1"/>
        <v>71</v>
      </c>
      <c r="F90" s="18" t="s">
        <v>886</v>
      </c>
      <c r="G90" s="4" t="s">
        <v>591</v>
      </c>
      <c r="H90" s="4" t="s">
        <v>887</v>
      </c>
      <c r="I90" s="4" t="s">
        <v>677</v>
      </c>
      <c r="J90" s="231"/>
      <c r="K90" s="1" t="s">
        <v>888</v>
      </c>
      <c r="L90" s="4"/>
      <c r="M90" s="108" t="s">
        <v>889</v>
      </c>
      <c r="N90" s="1" t="s">
        <v>890</v>
      </c>
      <c r="O90" s="354" t="s">
        <v>891</v>
      </c>
      <c r="P90" s="4"/>
      <c r="Q90" s="296"/>
      <c r="R90" s="4"/>
      <c r="S90" s="4"/>
      <c r="T90" s="4" t="s">
        <v>892</v>
      </c>
      <c r="U90" s="4" t="s">
        <v>893</v>
      </c>
      <c r="V90" s="4" t="s">
        <v>894</v>
      </c>
      <c r="W90" s="4" t="s">
        <v>183</v>
      </c>
      <c r="X90" s="4" t="s">
        <v>895</v>
      </c>
      <c r="Y90" s="112" t="s">
        <v>370</v>
      </c>
      <c r="Z90" s="113"/>
      <c r="AA90" s="4" t="s">
        <v>896</v>
      </c>
      <c r="AB90" s="4"/>
      <c r="AC90" s="4"/>
      <c r="AD90" s="4" t="s">
        <v>600</v>
      </c>
      <c r="AE90" s="4" t="s">
        <v>246</v>
      </c>
      <c r="AF90" s="4" t="s">
        <v>897</v>
      </c>
      <c r="AG90" s="4"/>
      <c r="AH90" s="1"/>
      <c r="AL90" s="19" t="s">
        <v>161</v>
      </c>
      <c r="AM90" s="3" t="s">
        <v>898</v>
      </c>
      <c r="AT90" s="3" t="s">
        <v>118</v>
      </c>
      <c r="BG90" s="53"/>
      <c r="BH90" s="310"/>
      <c r="BI90" s="31"/>
      <c r="BJ90" s="31"/>
      <c r="BK90" s="31"/>
      <c r="BL90" s="31"/>
      <c r="BM90" s="31"/>
      <c r="BN90" s="31"/>
      <c r="BO90" s="330"/>
    </row>
    <row r="91" spans="1:67" ht="114" customHeight="1" x14ac:dyDescent="0.35">
      <c r="A91" s="370" t="s">
        <v>674</v>
      </c>
      <c r="B91" s="58">
        <v>23</v>
      </c>
      <c r="C91" s="58">
        <v>1</v>
      </c>
      <c r="D91" s="58">
        <v>17</v>
      </c>
      <c r="E91" s="18">
        <f t="shared" si="1"/>
        <v>72</v>
      </c>
      <c r="F91" s="18" t="s">
        <v>899</v>
      </c>
      <c r="G91" s="4" t="s">
        <v>591</v>
      </c>
      <c r="H91" s="4" t="s">
        <v>887</v>
      </c>
      <c r="I91" s="4" t="s">
        <v>677</v>
      </c>
      <c r="J91" s="231"/>
      <c r="K91" s="1" t="s">
        <v>888</v>
      </c>
      <c r="L91" s="4"/>
      <c r="M91" s="108" t="s">
        <v>889</v>
      </c>
      <c r="N91" s="1" t="s">
        <v>900</v>
      </c>
      <c r="O91" s="339" t="s">
        <v>901</v>
      </c>
      <c r="P91" s="4"/>
      <c r="Q91" s="296"/>
      <c r="R91" s="4"/>
      <c r="S91" s="4"/>
      <c r="T91" s="4" t="s">
        <v>220</v>
      </c>
      <c r="U91" s="4" t="s">
        <v>902</v>
      </c>
      <c r="V91" s="4" t="s">
        <v>903</v>
      </c>
      <c r="W91" s="4" t="s">
        <v>183</v>
      </c>
      <c r="X91" s="4" t="s">
        <v>904</v>
      </c>
      <c r="Y91" s="112" t="s">
        <v>154</v>
      </c>
      <c r="Z91" s="113"/>
      <c r="AA91" s="4" t="s">
        <v>905</v>
      </c>
      <c r="AB91" s="4"/>
      <c r="AC91" s="4"/>
      <c r="AD91" s="4" t="s">
        <v>600</v>
      </c>
      <c r="AE91" s="4" t="s">
        <v>246</v>
      </c>
      <c r="AF91" s="4"/>
      <c r="AG91" s="4"/>
      <c r="AH91" s="1"/>
      <c r="AL91" s="19" t="s">
        <v>118</v>
      </c>
      <c r="AT91" s="3" t="s">
        <v>118</v>
      </c>
      <c r="BG91" s="53"/>
      <c r="BH91" s="310"/>
      <c r="BI91" s="31"/>
      <c r="BJ91" s="31"/>
      <c r="BK91" s="31"/>
      <c r="BL91" s="31"/>
      <c r="BM91" s="31"/>
      <c r="BN91" s="31"/>
      <c r="BO91" s="330"/>
    </row>
    <row r="92" spans="1:67" ht="114" customHeight="1" x14ac:dyDescent="0.35">
      <c r="A92" s="370" t="s">
        <v>674</v>
      </c>
      <c r="B92" s="58">
        <v>23</v>
      </c>
      <c r="C92" s="58">
        <v>1</v>
      </c>
      <c r="D92" s="58">
        <v>17</v>
      </c>
      <c r="E92" s="18">
        <f t="shared" si="1"/>
        <v>73</v>
      </c>
      <c r="F92" s="18" t="s">
        <v>906</v>
      </c>
      <c r="G92" s="4" t="s">
        <v>591</v>
      </c>
      <c r="H92" s="4" t="s">
        <v>887</v>
      </c>
      <c r="I92" s="4" t="s">
        <v>677</v>
      </c>
      <c r="J92" s="231"/>
      <c r="K92" s="1" t="s">
        <v>888</v>
      </c>
      <c r="L92" s="4"/>
      <c r="M92" s="108" t="s">
        <v>889</v>
      </c>
      <c r="N92" s="1" t="s">
        <v>907</v>
      </c>
      <c r="O92" s="353" t="s">
        <v>908</v>
      </c>
      <c r="P92" s="4"/>
      <c r="Q92" s="296"/>
      <c r="R92" s="4"/>
      <c r="S92" s="4"/>
      <c r="T92" s="4" t="s">
        <v>909</v>
      </c>
      <c r="U92" s="4" t="s">
        <v>910</v>
      </c>
      <c r="V92" s="27" t="s">
        <v>911</v>
      </c>
      <c r="W92" s="4" t="s">
        <v>183</v>
      </c>
      <c r="X92" s="46" t="s">
        <v>912</v>
      </c>
      <c r="Y92" s="112" t="s">
        <v>393</v>
      </c>
      <c r="Z92" s="113"/>
      <c r="AA92" s="4" t="s">
        <v>913</v>
      </c>
      <c r="AB92" s="4"/>
      <c r="AC92" s="4"/>
      <c r="AD92" s="4" t="s">
        <v>600</v>
      </c>
      <c r="AE92" s="4" t="s">
        <v>246</v>
      </c>
      <c r="AF92" s="4" t="s">
        <v>914</v>
      </c>
      <c r="AG92" s="4"/>
      <c r="AH92" s="1"/>
      <c r="AT92" s="3" t="s">
        <v>118</v>
      </c>
      <c r="BG92" s="53"/>
      <c r="BH92" s="310"/>
      <c r="BI92" s="31"/>
      <c r="BJ92" s="31"/>
      <c r="BK92" s="31"/>
      <c r="BL92" s="31"/>
      <c r="BM92" s="31"/>
      <c r="BN92" s="31"/>
      <c r="BO92" s="330"/>
    </row>
    <row r="93" spans="1:67" ht="114" customHeight="1" x14ac:dyDescent="0.35">
      <c r="A93" s="370" t="s">
        <v>674</v>
      </c>
      <c r="B93" s="58">
        <v>23</v>
      </c>
      <c r="C93" s="58">
        <v>2</v>
      </c>
      <c r="D93" s="58">
        <v>9</v>
      </c>
      <c r="E93" s="18">
        <f t="shared" si="1"/>
        <v>74</v>
      </c>
      <c r="F93" s="18" t="s">
        <v>915</v>
      </c>
      <c r="G93" s="4" t="s">
        <v>591</v>
      </c>
      <c r="H93" s="4" t="s">
        <v>916</v>
      </c>
      <c r="I93" s="4" t="s">
        <v>677</v>
      </c>
      <c r="J93" s="231"/>
      <c r="K93" s="1" t="s">
        <v>917</v>
      </c>
      <c r="L93" s="4" t="s">
        <v>918</v>
      </c>
      <c r="M93" s="108" t="s">
        <v>919</v>
      </c>
      <c r="N93" s="1" t="s">
        <v>920</v>
      </c>
      <c r="O93" s="339" t="s">
        <v>921</v>
      </c>
      <c r="P93" s="4"/>
      <c r="Q93" s="296"/>
      <c r="R93" s="4"/>
      <c r="S93" s="4"/>
      <c r="T93" s="4" t="s">
        <v>108</v>
      </c>
      <c r="U93" s="4" t="s">
        <v>922</v>
      </c>
      <c r="V93" s="27" t="s">
        <v>923</v>
      </c>
      <c r="W93" s="4" t="s">
        <v>183</v>
      </c>
      <c r="X93" s="46" t="s">
        <v>924</v>
      </c>
      <c r="Y93" s="112" t="s">
        <v>154</v>
      </c>
      <c r="Z93" s="113" t="s">
        <v>925</v>
      </c>
      <c r="AA93" s="4"/>
      <c r="AB93" s="4"/>
      <c r="AC93" s="4"/>
      <c r="AD93" s="4" t="s">
        <v>114</v>
      </c>
      <c r="AE93" s="4"/>
      <c r="AF93" s="4" t="s">
        <v>926</v>
      </c>
      <c r="AG93" s="4"/>
      <c r="AH93" s="1"/>
      <c r="AL93" s="19" t="s">
        <v>118</v>
      </c>
      <c r="AO93" s="3" t="s">
        <v>118</v>
      </c>
      <c r="AR93" s="3" t="s">
        <v>927</v>
      </c>
      <c r="AT93" s="3" t="s">
        <v>118</v>
      </c>
      <c r="AV93" s="3">
        <v>1</v>
      </c>
      <c r="AW93" s="146" t="s">
        <v>928</v>
      </c>
      <c r="BG93" s="53"/>
      <c r="BH93" s="310"/>
      <c r="BI93" s="31"/>
      <c r="BJ93" s="31"/>
      <c r="BK93" s="31"/>
      <c r="BL93" s="31"/>
      <c r="BM93" s="31"/>
      <c r="BN93" s="31"/>
      <c r="BO93" s="330"/>
    </row>
    <row r="94" spans="1:67" ht="114" customHeight="1" x14ac:dyDescent="0.35">
      <c r="A94" s="370" t="s">
        <v>674</v>
      </c>
      <c r="B94" s="60">
        <v>23</v>
      </c>
      <c r="C94" s="60">
        <v>2</v>
      </c>
      <c r="D94" s="60">
        <v>3</v>
      </c>
      <c r="E94" s="18">
        <f t="shared" si="1"/>
        <v>75</v>
      </c>
      <c r="F94" s="28" t="s">
        <v>929</v>
      </c>
      <c r="G94" s="29" t="s">
        <v>591</v>
      </c>
      <c r="H94" s="27" t="s">
        <v>916</v>
      </c>
      <c r="I94" s="27" t="s">
        <v>677</v>
      </c>
      <c r="J94" s="27"/>
      <c r="K94" s="30" t="s">
        <v>930</v>
      </c>
      <c r="L94" s="27" t="s">
        <v>918</v>
      </c>
      <c r="M94" s="108" t="s">
        <v>919</v>
      </c>
      <c r="N94" s="30" t="s">
        <v>931</v>
      </c>
      <c r="O94" s="354" t="s">
        <v>932</v>
      </c>
      <c r="P94" s="27"/>
      <c r="Q94" s="300"/>
      <c r="R94" s="27"/>
      <c r="S94" s="27"/>
      <c r="T94" s="27" t="s">
        <v>108</v>
      </c>
      <c r="U94" s="27" t="s">
        <v>922</v>
      </c>
      <c r="V94" s="27" t="s">
        <v>903</v>
      </c>
      <c r="W94" s="27" t="s">
        <v>183</v>
      </c>
      <c r="X94" s="27" t="s">
        <v>933</v>
      </c>
      <c r="Y94" s="112" t="s">
        <v>370</v>
      </c>
      <c r="Z94" s="113" t="s">
        <v>934</v>
      </c>
      <c r="AA94" s="27"/>
      <c r="AB94" s="27"/>
      <c r="AC94" s="27"/>
      <c r="AD94" s="27" t="s">
        <v>114</v>
      </c>
      <c r="AE94" s="27"/>
      <c r="AF94" s="27" t="s">
        <v>935</v>
      </c>
      <c r="AG94" s="27"/>
      <c r="AH94" s="1"/>
      <c r="AI94" s="31"/>
      <c r="AJ94" s="31"/>
      <c r="AK94" s="31"/>
      <c r="AL94" s="32" t="s">
        <v>118</v>
      </c>
      <c r="AM94" s="31"/>
      <c r="AN94" s="31"/>
      <c r="AO94" s="31" t="s">
        <v>118</v>
      </c>
      <c r="AP94" s="31"/>
      <c r="AQ94" s="31"/>
      <c r="AR94" s="31"/>
      <c r="AS94" s="31"/>
      <c r="AT94" s="31" t="s">
        <v>118</v>
      </c>
      <c r="AU94" s="31"/>
      <c r="AV94" s="31"/>
      <c r="AW94" s="155"/>
      <c r="AX94" s="31"/>
      <c r="AY94" s="32"/>
      <c r="AZ94" s="31"/>
      <c r="BA94" s="31"/>
      <c r="BB94" s="31"/>
      <c r="BC94" s="31"/>
      <c r="BD94" s="31"/>
      <c r="BE94" s="31"/>
      <c r="BF94" s="131"/>
      <c r="BG94" s="53"/>
      <c r="BH94" s="310"/>
      <c r="BI94" s="31"/>
      <c r="BJ94" s="31"/>
      <c r="BK94" s="31"/>
      <c r="BL94" s="31"/>
      <c r="BM94" s="31"/>
      <c r="BN94" s="31"/>
      <c r="BO94" s="330"/>
    </row>
    <row r="95" spans="1:67" ht="114" customHeight="1" x14ac:dyDescent="0.35">
      <c r="A95" s="370" t="s">
        <v>674</v>
      </c>
      <c r="B95" s="403">
        <v>26</v>
      </c>
      <c r="C95" s="403">
        <v>6</v>
      </c>
      <c r="D95" s="403">
        <v>18</v>
      </c>
      <c r="E95" s="18">
        <f t="shared" si="1"/>
        <v>76</v>
      </c>
      <c r="F95" s="18" t="s">
        <v>3203</v>
      </c>
      <c r="G95" s="29" t="s">
        <v>591</v>
      </c>
      <c r="H95" s="4" t="s">
        <v>849</v>
      </c>
      <c r="I95" s="4" t="s">
        <v>677</v>
      </c>
      <c r="J95" s="231"/>
      <c r="K95" s="1" t="s">
        <v>3209</v>
      </c>
      <c r="L95" s="4" t="s">
        <v>3210</v>
      </c>
      <c r="M95" s="108" t="s">
        <v>3211</v>
      </c>
      <c r="N95" s="391" t="s">
        <v>3212</v>
      </c>
      <c r="O95" s="405" t="s">
        <v>3213</v>
      </c>
      <c r="P95" s="404"/>
      <c r="Q95" s="392"/>
      <c r="R95" s="393"/>
      <c r="S95" s="394"/>
      <c r="T95" s="388" t="s">
        <v>220</v>
      </c>
      <c r="U95" s="142" t="s">
        <v>3214</v>
      </c>
      <c r="V95" s="142" t="s">
        <v>3215</v>
      </c>
      <c r="W95" s="142" t="s">
        <v>3216</v>
      </c>
      <c r="X95" s="142" t="s">
        <v>3217</v>
      </c>
      <c r="Y95" s="406" t="s">
        <v>113</v>
      </c>
      <c r="Z95" s="407" t="s">
        <v>393</v>
      </c>
      <c r="AA95" s="388"/>
      <c r="AB95" s="389"/>
      <c r="AC95" s="389"/>
      <c r="AD95" s="4" t="s">
        <v>2943</v>
      </c>
      <c r="AE95" s="389"/>
      <c r="AF95" s="142" t="s">
        <v>3218</v>
      </c>
      <c r="AG95" s="389"/>
      <c r="AH95" s="1"/>
      <c r="AI95" s="397"/>
      <c r="AJ95" s="397"/>
      <c r="AK95" s="397"/>
      <c r="AL95" s="19" t="s">
        <v>161</v>
      </c>
      <c r="AM95" s="3" t="s">
        <v>3219</v>
      </c>
      <c r="AN95" s="3" t="s">
        <v>3220</v>
      </c>
      <c r="AO95" s="3" t="s">
        <v>161</v>
      </c>
      <c r="AP95" s="142" t="s">
        <v>3221</v>
      </c>
      <c r="AQ95" s="142" t="s">
        <v>863</v>
      </c>
      <c r="AR95" s="142" t="s">
        <v>864</v>
      </c>
      <c r="AS95" s="397"/>
      <c r="AT95" s="142" t="s">
        <v>118</v>
      </c>
      <c r="AU95" s="397" t="s">
        <v>3222</v>
      </c>
      <c r="AV95" s="397"/>
      <c r="AW95" s="399"/>
      <c r="AX95" s="397"/>
      <c r="AY95" s="398"/>
      <c r="AZ95" s="397"/>
      <c r="BA95" s="397"/>
      <c r="BB95" s="397"/>
      <c r="BC95" s="397"/>
      <c r="BD95" s="397"/>
      <c r="BE95" s="397"/>
      <c r="BF95" s="400"/>
      <c r="BG95" s="397"/>
      <c r="BH95" s="401"/>
      <c r="BI95" s="397"/>
      <c r="BJ95" s="397"/>
      <c r="BK95" s="397"/>
      <c r="BL95" s="397"/>
      <c r="BM95" s="397"/>
      <c r="BN95" s="397"/>
      <c r="BO95" s="402"/>
    </row>
    <row r="96" spans="1:67" ht="114" customHeight="1" x14ac:dyDescent="0.35">
      <c r="A96" s="370" t="s">
        <v>674</v>
      </c>
      <c r="B96" s="403">
        <v>26</v>
      </c>
      <c r="C96" s="403">
        <v>6</v>
      </c>
      <c r="D96" s="403">
        <v>18</v>
      </c>
      <c r="E96" s="18">
        <f t="shared" si="1"/>
        <v>77</v>
      </c>
      <c r="F96" s="18" t="s">
        <v>3204</v>
      </c>
      <c r="G96" s="29" t="s">
        <v>591</v>
      </c>
      <c r="H96" s="4" t="s">
        <v>849</v>
      </c>
      <c r="I96" s="4" t="s">
        <v>677</v>
      </c>
      <c r="J96" s="231"/>
      <c r="K96" s="1" t="s">
        <v>3223</v>
      </c>
      <c r="L96" s="389" t="s">
        <v>3224</v>
      </c>
      <c r="M96" s="390" t="s">
        <v>3225</v>
      </c>
      <c r="N96" s="391" t="s">
        <v>3226</v>
      </c>
      <c r="O96" s="405" t="s">
        <v>3227</v>
      </c>
      <c r="P96" s="404" t="s">
        <v>2320</v>
      </c>
      <c r="Q96" s="392"/>
      <c r="R96" s="393"/>
      <c r="S96" s="394"/>
      <c r="T96" s="142" t="s">
        <v>220</v>
      </c>
      <c r="U96" s="389" t="s">
        <v>3228</v>
      </c>
      <c r="V96" s="389" t="s">
        <v>3229</v>
      </c>
      <c r="W96" s="142" t="s">
        <v>3230</v>
      </c>
      <c r="X96" s="142" t="s">
        <v>3231</v>
      </c>
      <c r="Y96" s="406" t="s">
        <v>154</v>
      </c>
      <c r="Z96" s="407" t="s">
        <v>3232</v>
      </c>
      <c r="AA96" s="408" t="s">
        <v>3233</v>
      </c>
      <c r="AB96" s="389"/>
      <c r="AC96" s="389"/>
      <c r="AD96" s="4" t="s">
        <v>2943</v>
      </c>
      <c r="AE96" s="389"/>
      <c r="AF96" s="389" t="s">
        <v>3234</v>
      </c>
      <c r="AG96" s="389"/>
      <c r="AH96" s="1"/>
      <c r="AI96" s="397"/>
      <c r="AJ96" s="397"/>
      <c r="AK96" s="397"/>
      <c r="AL96" s="19" t="s">
        <v>161</v>
      </c>
      <c r="AM96" s="397" t="s">
        <v>3235</v>
      </c>
      <c r="AN96" s="397"/>
      <c r="AO96" s="3" t="s">
        <v>161</v>
      </c>
      <c r="AP96" s="142" t="s">
        <v>3221</v>
      </c>
      <c r="AQ96" s="142" t="s">
        <v>863</v>
      </c>
      <c r="AR96" s="142" t="s">
        <v>864</v>
      </c>
      <c r="AS96" s="397"/>
      <c r="AT96" s="3" t="s">
        <v>161</v>
      </c>
      <c r="AU96" s="397" t="s">
        <v>3222</v>
      </c>
      <c r="AV96" s="397"/>
      <c r="AW96" s="399"/>
      <c r="AX96" s="397"/>
      <c r="AY96" s="398" t="s">
        <v>3236</v>
      </c>
      <c r="AZ96"/>
      <c r="BA96" s="397" t="s">
        <v>3237</v>
      </c>
      <c r="BB96" s="397" t="s">
        <v>1596</v>
      </c>
      <c r="BC96" s="397" t="s">
        <v>3238</v>
      </c>
      <c r="BD96" s="3" t="s">
        <v>3239</v>
      </c>
      <c r="BE96" s="3" t="s">
        <v>3240</v>
      </c>
      <c r="BF96" s="400" t="s">
        <v>3241</v>
      </c>
      <c r="BG96" s="397"/>
      <c r="BH96" s="401"/>
      <c r="BI96" s="397"/>
      <c r="BJ96" s="397"/>
      <c r="BK96" s="397"/>
      <c r="BL96" s="397"/>
      <c r="BM96" s="397"/>
      <c r="BN96" s="397"/>
      <c r="BO96" s="402"/>
    </row>
    <row r="97" spans="1:67" ht="114" customHeight="1" x14ac:dyDescent="0.35">
      <c r="A97" s="370" t="s">
        <v>674</v>
      </c>
      <c r="B97" s="403">
        <v>26</v>
      </c>
      <c r="C97" s="403">
        <v>6</v>
      </c>
      <c r="D97" s="403">
        <v>18</v>
      </c>
      <c r="E97" s="18">
        <f t="shared" si="1"/>
        <v>78</v>
      </c>
      <c r="F97" s="18" t="s">
        <v>3205</v>
      </c>
      <c r="G97" s="29" t="s">
        <v>591</v>
      </c>
      <c r="H97" s="4" t="s">
        <v>849</v>
      </c>
      <c r="I97" s="4" t="s">
        <v>677</v>
      </c>
      <c r="J97" s="231"/>
      <c r="K97" s="1" t="s">
        <v>3206</v>
      </c>
      <c r="L97" s="389" t="s">
        <v>3242</v>
      </c>
      <c r="M97" s="390" t="s">
        <v>3243</v>
      </c>
      <c r="N97" s="391" t="s">
        <v>3244</v>
      </c>
      <c r="O97" s="405" t="s">
        <v>3245</v>
      </c>
      <c r="P97" s="404" t="s">
        <v>2320</v>
      </c>
      <c r="Q97" s="392"/>
      <c r="R97" s="393"/>
      <c r="S97" s="394"/>
      <c r="T97" s="388" t="s">
        <v>220</v>
      </c>
      <c r="U97" s="389" t="s">
        <v>3214</v>
      </c>
      <c r="V97" s="389" t="s">
        <v>3246</v>
      </c>
      <c r="W97" s="389" t="s">
        <v>1393</v>
      </c>
      <c r="X97" s="395" t="s">
        <v>3247</v>
      </c>
      <c r="Y97" s="406" t="s">
        <v>113</v>
      </c>
      <c r="Z97" s="407" t="s">
        <v>185</v>
      </c>
      <c r="AA97" s="408" t="s">
        <v>3248</v>
      </c>
      <c r="AB97" s="4" t="s">
        <v>2943</v>
      </c>
      <c r="AC97" s="389"/>
      <c r="AD97" s="4" t="s">
        <v>2943</v>
      </c>
      <c r="AE97" s="389"/>
      <c r="AF97" s="389"/>
      <c r="AG97" s="389"/>
      <c r="AH97" s="1"/>
      <c r="AI97" s="397"/>
      <c r="AJ97" s="397"/>
      <c r="AK97" s="397"/>
      <c r="AL97" s="19" t="s">
        <v>161</v>
      </c>
      <c r="AM97" s="3" t="s">
        <v>3249</v>
      </c>
      <c r="AN97" s="397" t="s">
        <v>861</v>
      </c>
      <c r="AO97" s="397" t="s">
        <v>118</v>
      </c>
      <c r="AP97" s="397" t="s">
        <v>3221</v>
      </c>
      <c r="AQ97" s="397" t="s">
        <v>863</v>
      </c>
      <c r="AR97" s="397" t="s">
        <v>864</v>
      </c>
      <c r="AS97" s="397"/>
      <c r="AT97" s="397" t="s">
        <v>118</v>
      </c>
      <c r="AU97" s="397" t="s">
        <v>3222</v>
      </c>
      <c r="AV97" s="397"/>
      <c r="AW97" s="399"/>
      <c r="AX97" s="397"/>
      <c r="AY97" s="398"/>
      <c r="AZ97" s="397"/>
      <c r="BA97" s="397"/>
      <c r="BB97" s="397"/>
      <c r="BC97" s="397"/>
      <c r="BD97" s="397"/>
      <c r="BE97" s="397"/>
      <c r="BF97" s="400"/>
      <c r="BG97" s="397"/>
      <c r="BH97" s="401"/>
      <c r="BI97" s="397"/>
      <c r="BJ97" s="397"/>
      <c r="BK97" s="397"/>
      <c r="BL97" s="397"/>
      <c r="BM97" s="397"/>
      <c r="BN97" s="397"/>
      <c r="BO97" s="402"/>
    </row>
    <row r="98" spans="1:67" ht="114" customHeight="1" x14ac:dyDescent="0.35">
      <c r="A98" s="370" t="s">
        <v>674</v>
      </c>
      <c r="B98" s="403">
        <v>26</v>
      </c>
      <c r="C98" s="403">
        <v>6</v>
      </c>
      <c r="D98" s="403">
        <v>18</v>
      </c>
      <c r="E98" s="18">
        <f t="shared" si="1"/>
        <v>79</v>
      </c>
      <c r="F98" s="18" t="s">
        <v>3208</v>
      </c>
      <c r="G98" s="29" t="s">
        <v>591</v>
      </c>
      <c r="H98" s="4" t="s">
        <v>849</v>
      </c>
      <c r="I98" s="4" t="s">
        <v>677</v>
      </c>
      <c r="J98" s="231"/>
      <c r="K98" s="1" t="s">
        <v>3207</v>
      </c>
      <c r="L98" s="389" t="s">
        <v>3250</v>
      </c>
      <c r="M98" s="390" t="s">
        <v>3251</v>
      </c>
      <c r="N98" s="391" t="s">
        <v>3252</v>
      </c>
      <c r="O98" s="405" t="s">
        <v>3253</v>
      </c>
      <c r="P98" s="404" t="s">
        <v>2320</v>
      </c>
      <c r="Q98" s="392"/>
      <c r="R98" s="393"/>
      <c r="S98" s="394"/>
      <c r="T98" s="388" t="s">
        <v>220</v>
      </c>
      <c r="U98" s="389" t="s">
        <v>3254</v>
      </c>
      <c r="V98" s="389"/>
      <c r="W98" s="389"/>
      <c r="X98" s="395" t="s">
        <v>3255</v>
      </c>
      <c r="Y98" s="406" t="s">
        <v>113</v>
      </c>
      <c r="Z98" s="396"/>
      <c r="AA98" s="388"/>
      <c r="AB98" s="389"/>
      <c r="AC98" s="389"/>
      <c r="AD98" s="4" t="s">
        <v>2943</v>
      </c>
      <c r="AE98" s="389"/>
      <c r="AF98" s="389" t="s">
        <v>3256</v>
      </c>
      <c r="AG98" s="389"/>
      <c r="AH98" s="1"/>
      <c r="AI98" s="397"/>
      <c r="AJ98" s="397"/>
      <c r="AK98" s="397"/>
      <c r="AL98" s="19" t="s">
        <v>161</v>
      </c>
      <c r="AM98" s="397" t="s">
        <v>3249</v>
      </c>
      <c r="AN98" s="397" t="s">
        <v>783</v>
      </c>
      <c r="AO98" s="397" t="s">
        <v>118</v>
      </c>
      <c r="AP98" s="397" t="s">
        <v>3221</v>
      </c>
      <c r="AQ98" s="397" t="s">
        <v>863</v>
      </c>
      <c r="AR98" s="397" t="s">
        <v>864</v>
      </c>
      <c r="AS98" s="397" t="s">
        <v>3257</v>
      </c>
      <c r="AT98" s="397" t="s">
        <v>118</v>
      </c>
      <c r="AU98" s="397" t="s">
        <v>3258</v>
      </c>
      <c r="AV98" s="397"/>
      <c r="AW98" s="399"/>
      <c r="AX98" s="397"/>
      <c r="AY98" s="398"/>
      <c r="AZ98" s="397"/>
      <c r="BA98" s="397"/>
      <c r="BB98" s="397"/>
      <c r="BC98" s="397"/>
      <c r="BD98" s="397"/>
      <c r="BE98" s="397"/>
      <c r="BF98" s="400"/>
      <c r="BG98" s="397"/>
      <c r="BH98" s="401"/>
      <c r="BI98" s="397"/>
      <c r="BJ98" s="397"/>
      <c r="BK98" s="397"/>
      <c r="BL98" s="397"/>
      <c r="BM98" s="397"/>
      <c r="BN98" s="397"/>
      <c r="BO98" s="402"/>
    </row>
    <row r="99" spans="1:67" ht="114" customHeight="1" x14ac:dyDescent="0.35">
      <c r="A99" s="304" t="s">
        <v>674</v>
      </c>
      <c r="B99" s="60">
        <v>24</v>
      </c>
      <c r="C99" s="60">
        <v>3</v>
      </c>
      <c r="D99" s="60">
        <v>29</v>
      </c>
      <c r="E99" s="18">
        <f t="shared" si="1"/>
        <v>80</v>
      </c>
      <c r="F99" s="57" t="s">
        <v>2927</v>
      </c>
      <c r="G99" s="50" t="s">
        <v>591</v>
      </c>
      <c r="H99" s="51" t="s">
        <v>2816</v>
      </c>
      <c r="I99" s="51" t="s">
        <v>2817</v>
      </c>
      <c r="J99" s="51"/>
      <c r="K99" s="51" t="s">
        <v>2815</v>
      </c>
      <c r="L99" s="51" t="s">
        <v>2819</v>
      </c>
      <c r="M99" s="305" t="s">
        <v>2818</v>
      </c>
      <c r="N99" s="267" t="s">
        <v>2820</v>
      </c>
      <c r="O99" s="336" t="s">
        <v>2814</v>
      </c>
      <c r="P99" s="268" t="s">
        <v>2320</v>
      </c>
      <c r="Q99" s="306"/>
      <c r="R99" s="307"/>
      <c r="S99" s="269"/>
      <c r="T99" s="50" t="s">
        <v>108</v>
      </c>
      <c r="U99" s="51" t="s">
        <v>2821</v>
      </c>
      <c r="V99" s="51" t="s">
        <v>268</v>
      </c>
      <c r="W99" s="51" t="s">
        <v>2078</v>
      </c>
      <c r="X99" s="162" t="s">
        <v>2823</v>
      </c>
      <c r="Y99" s="163" t="s">
        <v>112</v>
      </c>
      <c r="Z99" s="164" t="s">
        <v>306</v>
      </c>
      <c r="AA99" s="50" t="s">
        <v>2822</v>
      </c>
      <c r="AB99" s="51"/>
      <c r="AC99" s="51"/>
      <c r="AD99" s="51" t="s">
        <v>114</v>
      </c>
      <c r="AE99" s="51"/>
      <c r="AF99" s="51" t="s">
        <v>2824</v>
      </c>
      <c r="AG99" s="51" t="s">
        <v>2825</v>
      </c>
      <c r="AH99" s="40" t="s">
        <v>2826</v>
      </c>
      <c r="AI99" s="53"/>
      <c r="AJ99" s="53"/>
      <c r="AK99" s="53"/>
      <c r="AL99" s="54" t="s">
        <v>118</v>
      </c>
      <c r="AM99" s="53" t="s">
        <v>2827</v>
      </c>
      <c r="AN99" s="53" t="s">
        <v>2828</v>
      </c>
      <c r="AO99" s="53" t="s">
        <v>118</v>
      </c>
      <c r="AP99" s="53" t="s">
        <v>2829</v>
      </c>
      <c r="AQ99" s="53" t="s">
        <v>2830</v>
      </c>
      <c r="AR99" s="53" t="s">
        <v>2831</v>
      </c>
      <c r="AS99" s="53" t="s">
        <v>2832</v>
      </c>
      <c r="AT99" s="53" t="s">
        <v>118</v>
      </c>
      <c r="AU99" s="53" t="s">
        <v>2833</v>
      </c>
      <c r="AV99" s="53" t="s">
        <v>1249</v>
      </c>
      <c r="AW99" s="150" t="s">
        <v>2834</v>
      </c>
      <c r="AX99" s="53"/>
      <c r="AY99" s="54"/>
      <c r="AZ99" s="53" t="s">
        <v>2835</v>
      </c>
      <c r="BA99" s="53" t="s">
        <v>2836</v>
      </c>
      <c r="BB99" s="53" t="s">
        <v>2839</v>
      </c>
      <c r="BC99" s="53" t="s">
        <v>2840</v>
      </c>
      <c r="BD99" s="53" t="s">
        <v>2841</v>
      </c>
      <c r="BE99" s="53" t="s">
        <v>2842</v>
      </c>
      <c r="BF99" s="129" t="s">
        <v>2843</v>
      </c>
      <c r="BG99" s="53" t="s">
        <v>2837</v>
      </c>
      <c r="BH99" s="310"/>
      <c r="BI99" s="31"/>
      <c r="BJ99" s="31"/>
      <c r="BK99" s="31"/>
      <c r="BL99" s="31"/>
      <c r="BM99" s="31"/>
      <c r="BN99" s="31"/>
      <c r="BO99" s="330"/>
    </row>
    <row r="100" spans="1:67" ht="78" customHeight="1" x14ac:dyDescent="0.35">
      <c r="A100" s="363" t="s">
        <v>936</v>
      </c>
      <c r="B100" s="58">
        <v>25</v>
      </c>
      <c r="C100" s="58">
        <v>4</v>
      </c>
      <c r="D100" s="58">
        <v>11</v>
      </c>
      <c r="E100" s="18">
        <f t="shared" si="1"/>
        <v>81</v>
      </c>
      <c r="F100" s="18" t="s">
        <v>937</v>
      </c>
      <c r="G100" s="4" t="s">
        <v>591</v>
      </c>
      <c r="H100" s="4" t="s">
        <v>938</v>
      </c>
      <c r="I100" s="4" t="s">
        <v>3166</v>
      </c>
      <c r="J100" s="231"/>
      <c r="K100" s="1"/>
      <c r="L100" s="4" t="s">
        <v>939</v>
      </c>
      <c r="M100" s="105" t="s">
        <v>940</v>
      </c>
      <c r="N100" s="1" t="s">
        <v>941</v>
      </c>
      <c r="O100" s="347" t="s">
        <v>942</v>
      </c>
      <c r="P100" s="4"/>
      <c r="Q100" s="296"/>
      <c r="R100" s="4"/>
      <c r="S100" s="4"/>
      <c r="T100" s="4" t="s">
        <v>220</v>
      </c>
      <c r="U100" s="4"/>
      <c r="V100" s="4" t="s">
        <v>244</v>
      </c>
      <c r="W100" s="4" t="s">
        <v>183</v>
      </c>
      <c r="X100" s="4" t="s">
        <v>943</v>
      </c>
      <c r="Y100" s="112" t="s">
        <v>113</v>
      </c>
      <c r="Z100" s="113" t="s">
        <v>370</v>
      </c>
      <c r="AA100" s="4"/>
      <c r="AB100" s="4"/>
      <c r="AC100" s="4"/>
      <c r="AD100" s="4" t="s">
        <v>510</v>
      </c>
      <c r="AE100" s="4" t="s">
        <v>246</v>
      </c>
      <c r="AF100" s="4" t="s">
        <v>944</v>
      </c>
      <c r="AG100" s="4" t="s">
        <v>945</v>
      </c>
      <c r="AH100" s="5" t="s">
        <v>946</v>
      </c>
      <c r="AL100" s="19" t="s">
        <v>118</v>
      </c>
      <c r="AO100" s="3" t="s">
        <v>118</v>
      </c>
      <c r="AP100" s="3" t="s">
        <v>947</v>
      </c>
      <c r="AQ100" s="3" t="s">
        <v>947</v>
      </c>
      <c r="AR100" s="3" t="s">
        <v>947</v>
      </c>
      <c r="AS100" s="3" t="s">
        <v>948</v>
      </c>
      <c r="AT100" s="3" t="s">
        <v>118</v>
      </c>
      <c r="AV100" s="3">
        <v>1</v>
      </c>
      <c r="AW100" s="146" t="s">
        <v>949</v>
      </c>
      <c r="BG100" s="53"/>
      <c r="BH100" s="310"/>
      <c r="BI100" s="31"/>
      <c r="BJ100" s="31"/>
      <c r="BK100" s="31"/>
      <c r="BL100" s="31"/>
      <c r="BM100" s="31"/>
      <c r="BN100" s="31"/>
      <c r="BO100" s="330"/>
    </row>
    <row r="101" spans="1:67" ht="63" customHeight="1" x14ac:dyDescent="0.35">
      <c r="A101" s="363" t="s">
        <v>936</v>
      </c>
      <c r="B101" s="58">
        <v>25</v>
      </c>
      <c r="C101" s="58">
        <v>4</v>
      </c>
      <c r="D101" s="58">
        <v>11</v>
      </c>
      <c r="E101" s="18">
        <f t="shared" si="1"/>
        <v>82</v>
      </c>
      <c r="F101" s="18" t="s">
        <v>950</v>
      </c>
      <c r="G101" s="4" t="s">
        <v>591</v>
      </c>
      <c r="H101" s="4" t="s">
        <v>938</v>
      </c>
      <c r="I101" s="4" t="s">
        <v>3166</v>
      </c>
      <c r="J101" s="231"/>
      <c r="K101" s="1"/>
      <c r="L101" s="4" t="s">
        <v>951</v>
      </c>
      <c r="M101" s="105" t="s">
        <v>952</v>
      </c>
      <c r="N101" s="1" t="s">
        <v>953</v>
      </c>
      <c r="O101" s="347" t="s">
        <v>954</v>
      </c>
      <c r="P101" s="4"/>
      <c r="Q101" s="296"/>
      <c r="R101" s="4"/>
      <c r="S101" s="4"/>
      <c r="T101" s="4" t="s">
        <v>220</v>
      </c>
      <c r="U101" s="4"/>
      <c r="V101" s="4" t="s">
        <v>244</v>
      </c>
      <c r="W101" s="4" t="s">
        <v>183</v>
      </c>
      <c r="X101" s="4" t="s">
        <v>955</v>
      </c>
      <c r="Y101" s="112" t="s">
        <v>113</v>
      </c>
      <c r="Z101" s="113" t="s">
        <v>370</v>
      </c>
      <c r="AA101" s="4"/>
      <c r="AB101" s="4"/>
      <c r="AC101" s="4"/>
      <c r="AD101" s="4" t="s">
        <v>510</v>
      </c>
      <c r="AE101" s="4" t="s">
        <v>246</v>
      </c>
      <c r="AF101" s="4"/>
      <c r="AG101" s="4" t="s">
        <v>945</v>
      </c>
      <c r="AH101" s="5" t="s">
        <v>946</v>
      </c>
      <c r="AL101" s="19" t="s">
        <v>118</v>
      </c>
      <c r="AO101" s="3" t="s">
        <v>118</v>
      </c>
      <c r="AP101" s="3" t="s">
        <v>947</v>
      </c>
      <c r="AQ101" s="3" t="s">
        <v>947</v>
      </c>
      <c r="AR101" s="3" t="s">
        <v>947</v>
      </c>
      <c r="AS101" s="3" t="s">
        <v>956</v>
      </c>
      <c r="AT101" s="3" t="s">
        <v>118</v>
      </c>
      <c r="AV101" s="3">
        <v>1</v>
      </c>
      <c r="AW101" s="146" t="s">
        <v>949</v>
      </c>
      <c r="BG101" s="53"/>
      <c r="BH101" s="310"/>
      <c r="BI101" s="31"/>
      <c r="BJ101" s="31"/>
      <c r="BK101" s="31"/>
      <c r="BL101" s="31"/>
      <c r="BM101" s="31"/>
      <c r="BN101" s="31"/>
      <c r="BO101" s="330"/>
    </row>
    <row r="102" spans="1:67" ht="76.5" customHeight="1" x14ac:dyDescent="0.35">
      <c r="A102" s="363" t="s">
        <v>936</v>
      </c>
      <c r="B102" s="58">
        <v>25</v>
      </c>
      <c r="C102" s="58">
        <v>4</v>
      </c>
      <c r="D102" s="58">
        <v>11</v>
      </c>
      <c r="E102" s="18">
        <f t="shared" si="1"/>
        <v>83</v>
      </c>
      <c r="F102" s="18" t="s">
        <v>957</v>
      </c>
      <c r="G102" s="4" t="s">
        <v>591</v>
      </c>
      <c r="H102" s="4" t="s">
        <v>938</v>
      </c>
      <c r="I102" s="4" t="s">
        <v>3166</v>
      </c>
      <c r="J102" s="231"/>
      <c r="K102" s="1"/>
      <c r="L102" s="4" t="s">
        <v>958</v>
      </c>
      <c r="M102" s="105" t="s">
        <v>959</v>
      </c>
      <c r="N102" s="42" t="s">
        <v>960</v>
      </c>
      <c r="O102" s="347" t="s">
        <v>961</v>
      </c>
      <c r="P102" s="4"/>
      <c r="Q102" s="296"/>
      <c r="R102" s="4"/>
      <c r="S102" s="4"/>
      <c r="T102" s="4" t="s">
        <v>108</v>
      </c>
      <c r="U102" s="4"/>
      <c r="V102" s="4" t="s">
        <v>962</v>
      </c>
      <c r="W102" s="4" t="s">
        <v>183</v>
      </c>
      <c r="X102" s="4" t="s">
        <v>963</v>
      </c>
      <c r="Y102" s="112" t="s">
        <v>113</v>
      </c>
      <c r="Z102" s="113"/>
      <c r="AA102" s="4"/>
      <c r="AB102" s="4"/>
      <c r="AC102" s="4"/>
      <c r="AD102" s="4" t="s">
        <v>510</v>
      </c>
      <c r="AE102" s="4" t="s">
        <v>246</v>
      </c>
      <c r="AF102" s="4"/>
      <c r="AG102" s="4" t="s">
        <v>945</v>
      </c>
      <c r="AH102" s="5" t="s">
        <v>946</v>
      </c>
      <c r="AL102" s="19" t="s">
        <v>118</v>
      </c>
      <c r="AO102" s="3" t="s">
        <v>118</v>
      </c>
      <c r="AP102" s="3" t="s">
        <v>947</v>
      </c>
      <c r="AQ102" s="3" t="s">
        <v>947</v>
      </c>
      <c r="AR102" s="3" t="s">
        <v>947</v>
      </c>
      <c r="AS102" s="3" t="s">
        <v>964</v>
      </c>
      <c r="AT102" s="3" t="s">
        <v>118</v>
      </c>
      <c r="AV102" s="3">
        <v>1</v>
      </c>
      <c r="AW102" s="146" t="s">
        <v>949</v>
      </c>
      <c r="BG102" s="53"/>
      <c r="BH102" s="310"/>
      <c r="BI102" s="31"/>
      <c r="BJ102" s="31"/>
      <c r="BK102" s="31"/>
      <c r="BL102" s="31"/>
      <c r="BM102" s="31"/>
      <c r="BN102" s="31"/>
      <c r="BO102" s="330"/>
    </row>
    <row r="103" spans="1:67" ht="77.25" customHeight="1" x14ac:dyDescent="0.35">
      <c r="A103" s="363" t="s">
        <v>936</v>
      </c>
      <c r="B103" s="58">
        <v>25</v>
      </c>
      <c r="C103" s="58">
        <v>4</v>
      </c>
      <c r="D103" s="58">
        <v>11</v>
      </c>
      <c r="E103" s="18">
        <f t="shared" si="1"/>
        <v>84</v>
      </c>
      <c r="F103" s="18" t="s">
        <v>965</v>
      </c>
      <c r="G103" s="4" t="s">
        <v>591</v>
      </c>
      <c r="H103" s="4" t="s">
        <v>938</v>
      </c>
      <c r="I103" s="4" t="s">
        <v>3166</v>
      </c>
      <c r="J103" s="231"/>
      <c r="K103" s="1"/>
      <c r="L103" s="4" t="s">
        <v>939</v>
      </c>
      <c r="M103" s="105" t="s">
        <v>940</v>
      </c>
      <c r="N103" s="1" t="s">
        <v>966</v>
      </c>
      <c r="O103" s="347" t="s">
        <v>967</v>
      </c>
      <c r="P103" s="4"/>
      <c r="Q103" s="296"/>
      <c r="R103" s="4"/>
      <c r="S103" s="4"/>
      <c r="T103" s="4" t="s">
        <v>220</v>
      </c>
      <c r="U103" s="4"/>
      <c r="V103" s="4" t="s">
        <v>244</v>
      </c>
      <c r="W103" s="4" t="s">
        <v>183</v>
      </c>
      <c r="X103" s="4" t="s">
        <v>968</v>
      </c>
      <c r="Y103" s="112" t="s">
        <v>113</v>
      </c>
      <c r="Z103" s="113" t="s">
        <v>370</v>
      </c>
      <c r="AA103" s="4"/>
      <c r="AB103" s="4"/>
      <c r="AC103" s="4"/>
      <c r="AD103" s="4" t="s">
        <v>510</v>
      </c>
      <c r="AE103" s="4" t="s">
        <v>246</v>
      </c>
      <c r="AF103" s="4"/>
      <c r="AG103" s="4" t="s">
        <v>945</v>
      </c>
      <c r="AH103" s="5" t="s">
        <v>946</v>
      </c>
      <c r="AL103" s="19" t="s">
        <v>118</v>
      </c>
      <c r="AO103" s="3" t="s">
        <v>118</v>
      </c>
      <c r="AP103" s="3" t="s">
        <v>947</v>
      </c>
      <c r="AQ103" s="3" t="s">
        <v>947</v>
      </c>
      <c r="AR103" s="3" t="s">
        <v>947</v>
      </c>
      <c r="AS103" s="3" t="s">
        <v>969</v>
      </c>
      <c r="AT103" s="3" t="s">
        <v>118</v>
      </c>
      <c r="AV103" s="3">
        <v>1</v>
      </c>
      <c r="AW103" s="146" t="s">
        <v>949</v>
      </c>
      <c r="BG103" s="53"/>
      <c r="BH103" s="310"/>
      <c r="BI103" s="31"/>
      <c r="BJ103" s="31"/>
      <c r="BK103" s="31"/>
      <c r="BL103" s="31"/>
      <c r="BM103" s="31"/>
      <c r="BN103" s="31"/>
      <c r="BO103" s="330"/>
    </row>
    <row r="104" spans="1:67" ht="129" customHeight="1" x14ac:dyDescent="0.35">
      <c r="A104" s="363" t="s">
        <v>936</v>
      </c>
      <c r="B104" s="58">
        <v>25</v>
      </c>
      <c r="C104" s="58">
        <v>4</v>
      </c>
      <c r="D104" s="58">
        <v>11</v>
      </c>
      <c r="E104" s="18">
        <f t="shared" si="1"/>
        <v>85</v>
      </c>
      <c r="F104" s="18" t="s">
        <v>970</v>
      </c>
      <c r="G104" s="4" t="s">
        <v>591</v>
      </c>
      <c r="H104" s="4" t="s">
        <v>938</v>
      </c>
      <c r="I104" s="4" t="s">
        <v>3166</v>
      </c>
      <c r="J104" s="231"/>
      <c r="K104" s="1"/>
      <c r="L104" s="4" t="s">
        <v>971</v>
      </c>
      <c r="M104" s="105" t="s">
        <v>972</v>
      </c>
      <c r="N104" s="1" t="s">
        <v>973</v>
      </c>
      <c r="O104" s="347" t="s">
        <v>974</v>
      </c>
      <c r="P104" s="4"/>
      <c r="Q104" s="296"/>
      <c r="R104" s="4"/>
      <c r="S104" s="4"/>
      <c r="T104" s="4" t="s">
        <v>220</v>
      </c>
      <c r="U104" s="4"/>
      <c r="V104" s="4" t="s">
        <v>962</v>
      </c>
      <c r="W104" s="4" t="s">
        <v>183</v>
      </c>
      <c r="X104" s="4" t="s">
        <v>975</v>
      </c>
      <c r="Y104" s="112" t="s">
        <v>113</v>
      </c>
      <c r="Z104" s="113" t="s">
        <v>370</v>
      </c>
      <c r="AA104" s="4"/>
      <c r="AB104" s="4"/>
      <c r="AC104" s="4"/>
      <c r="AD104" s="4" t="s">
        <v>510</v>
      </c>
      <c r="AE104" s="4" t="s">
        <v>246</v>
      </c>
      <c r="AF104" s="4"/>
      <c r="AG104" s="4" t="s">
        <v>945</v>
      </c>
      <c r="AH104" s="5" t="s">
        <v>946</v>
      </c>
      <c r="AL104" s="19" t="s">
        <v>118</v>
      </c>
      <c r="AO104" s="3" t="s">
        <v>118</v>
      </c>
      <c r="AP104" s="3" t="s">
        <v>947</v>
      </c>
      <c r="AQ104" s="3" t="s">
        <v>947</v>
      </c>
      <c r="AR104" s="3" t="s">
        <v>947</v>
      </c>
      <c r="AS104" s="3" t="s">
        <v>976</v>
      </c>
      <c r="AT104" s="3" t="s">
        <v>118</v>
      </c>
      <c r="AV104" s="3">
        <v>1</v>
      </c>
      <c r="AW104" s="146" t="s">
        <v>949</v>
      </c>
      <c r="BG104" s="53"/>
      <c r="BH104" s="310"/>
      <c r="BI104" s="31"/>
      <c r="BJ104" s="31"/>
      <c r="BK104" s="31"/>
      <c r="BL104" s="31"/>
      <c r="BM104" s="31"/>
      <c r="BN104" s="31"/>
      <c r="BO104" s="330"/>
    </row>
    <row r="105" spans="1:67" ht="111.75" customHeight="1" x14ac:dyDescent="0.35">
      <c r="A105" s="363" t="s">
        <v>936</v>
      </c>
      <c r="B105" s="58">
        <v>25</v>
      </c>
      <c r="C105" s="58">
        <v>4</v>
      </c>
      <c r="D105" s="58">
        <v>11</v>
      </c>
      <c r="E105" s="18">
        <f t="shared" si="1"/>
        <v>86</v>
      </c>
      <c r="F105" s="18" t="s">
        <v>977</v>
      </c>
      <c r="G105" s="4" t="s">
        <v>591</v>
      </c>
      <c r="H105" s="4" t="s">
        <v>938</v>
      </c>
      <c r="I105" s="4" t="s">
        <v>3166</v>
      </c>
      <c r="J105" s="231"/>
      <c r="K105" s="1"/>
      <c r="L105" s="4" t="s">
        <v>978</v>
      </c>
      <c r="M105" s="105" t="s">
        <v>979</v>
      </c>
      <c r="N105" s="1" t="s">
        <v>980</v>
      </c>
      <c r="O105" s="334" t="s">
        <v>981</v>
      </c>
      <c r="P105" s="4"/>
      <c r="Q105" s="296"/>
      <c r="R105" s="4"/>
      <c r="S105" s="4"/>
      <c r="T105" s="4" t="s">
        <v>220</v>
      </c>
      <c r="U105" s="4"/>
      <c r="V105" s="4" t="s">
        <v>882</v>
      </c>
      <c r="W105" s="4" t="s">
        <v>183</v>
      </c>
      <c r="X105" s="4" t="s">
        <v>982</v>
      </c>
      <c r="Y105" s="111" t="s">
        <v>345</v>
      </c>
      <c r="Z105" s="114" t="s">
        <v>370</v>
      </c>
      <c r="AA105" s="4" t="s">
        <v>983</v>
      </c>
      <c r="AB105" s="4"/>
      <c r="AC105" s="4"/>
      <c r="AD105" s="4" t="s">
        <v>510</v>
      </c>
      <c r="AE105" s="4" t="s">
        <v>246</v>
      </c>
      <c r="AF105" s="4" t="s">
        <v>984</v>
      </c>
      <c r="AG105" s="4" t="s">
        <v>945</v>
      </c>
      <c r="AH105" s="5" t="s">
        <v>946</v>
      </c>
      <c r="AL105" s="19" t="s">
        <v>118</v>
      </c>
      <c r="AO105" s="3" t="s">
        <v>118</v>
      </c>
      <c r="AP105" s="3" t="s">
        <v>947</v>
      </c>
      <c r="AQ105" s="3" t="s">
        <v>947</v>
      </c>
      <c r="AR105" s="3" t="s">
        <v>947</v>
      </c>
      <c r="AS105" s="3" t="s">
        <v>985</v>
      </c>
      <c r="AT105" s="3" t="s">
        <v>118</v>
      </c>
      <c r="AV105" s="3">
        <v>1</v>
      </c>
      <c r="AW105" s="146" t="s">
        <v>949</v>
      </c>
      <c r="BG105" s="53"/>
      <c r="BH105" s="310"/>
      <c r="BI105" s="31"/>
      <c r="BJ105" s="31"/>
      <c r="BK105" s="31"/>
      <c r="BL105" s="31"/>
      <c r="BM105" s="31"/>
      <c r="BN105" s="31"/>
      <c r="BO105" s="330"/>
    </row>
    <row r="106" spans="1:67" ht="105.75" customHeight="1" x14ac:dyDescent="0.35">
      <c r="A106" s="363" t="s">
        <v>936</v>
      </c>
      <c r="B106" s="58">
        <v>25</v>
      </c>
      <c r="C106" s="58">
        <v>4</v>
      </c>
      <c r="D106" s="58">
        <v>11</v>
      </c>
      <c r="E106" s="18">
        <f t="shared" si="1"/>
        <v>87</v>
      </c>
      <c r="F106" s="18" t="s">
        <v>986</v>
      </c>
      <c r="G106" s="4" t="s">
        <v>591</v>
      </c>
      <c r="H106" s="4" t="s">
        <v>938</v>
      </c>
      <c r="I106" s="4" t="s">
        <v>3166</v>
      </c>
      <c r="J106" s="231"/>
      <c r="K106" s="1"/>
      <c r="L106" s="4" t="s">
        <v>987</v>
      </c>
      <c r="M106" s="105" t="s">
        <v>988</v>
      </c>
      <c r="N106" s="1" t="s">
        <v>989</v>
      </c>
      <c r="O106" s="334" t="s">
        <v>990</v>
      </c>
      <c r="P106" s="4"/>
      <c r="Q106" s="296"/>
      <c r="R106" s="4"/>
      <c r="S106" s="4"/>
      <c r="T106" s="4" t="s">
        <v>220</v>
      </c>
      <c r="U106" s="4"/>
      <c r="V106" s="4" t="s">
        <v>882</v>
      </c>
      <c r="W106" s="4" t="s">
        <v>183</v>
      </c>
      <c r="X106" s="4" t="s">
        <v>991</v>
      </c>
      <c r="Y106" s="111" t="s">
        <v>345</v>
      </c>
      <c r="Z106" s="114" t="s">
        <v>370</v>
      </c>
      <c r="AA106" s="4" t="s">
        <v>983</v>
      </c>
      <c r="AB106" s="4"/>
      <c r="AC106" s="4"/>
      <c r="AD106" s="4" t="s">
        <v>510</v>
      </c>
      <c r="AE106" s="4" t="s">
        <v>246</v>
      </c>
      <c r="AF106" s="4" t="s">
        <v>984</v>
      </c>
      <c r="AG106" s="4" t="s">
        <v>945</v>
      </c>
      <c r="AH106" s="5" t="s">
        <v>946</v>
      </c>
      <c r="AL106" s="19" t="s">
        <v>118</v>
      </c>
      <c r="AO106" s="3" t="s">
        <v>118</v>
      </c>
      <c r="AP106" s="3" t="s">
        <v>947</v>
      </c>
      <c r="AQ106" s="3" t="s">
        <v>947</v>
      </c>
      <c r="AR106" s="3" t="s">
        <v>947</v>
      </c>
      <c r="AS106" s="3" t="s">
        <v>992</v>
      </c>
      <c r="AT106" s="3" t="s">
        <v>118</v>
      </c>
      <c r="AV106" s="3">
        <v>1</v>
      </c>
      <c r="AW106" s="146" t="s">
        <v>949</v>
      </c>
      <c r="BG106" s="53"/>
      <c r="BH106" s="310"/>
      <c r="BI106" s="31"/>
      <c r="BJ106" s="31"/>
      <c r="BK106" s="31"/>
      <c r="BL106" s="31"/>
      <c r="BM106" s="31"/>
      <c r="BN106" s="31"/>
      <c r="BO106" s="330"/>
    </row>
    <row r="107" spans="1:67" ht="76.5" customHeight="1" x14ac:dyDescent="0.35">
      <c r="A107" s="363" t="s">
        <v>936</v>
      </c>
      <c r="B107" s="58">
        <v>25</v>
      </c>
      <c r="C107" s="58">
        <v>4</v>
      </c>
      <c r="D107" s="58">
        <v>11</v>
      </c>
      <c r="E107" s="18">
        <f t="shared" si="1"/>
        <v>88</v>
      </c>
      <c r="F107" s="18" t="s">
        <v>993</v>
      </c>
      <c r="G107" s="4" t="s">
        <v>591</v>
      </c>
      <c r="H107" s="4" t="s">
        <v>938</v>
      </c>
      <c r="I107" s="4" t="s">
        <v>3166</v>
      </c>
      <c r="J107" s="231"/>
      <c r="K107" s="1"/>
      <c r="L107" s="4" t="s">
        <v>994</v>
      </c>
      <c r="M107" s="105" t="s">
        <v>972</v>
      </c>
      <c r="N107" s="1" t="s">
        <v>995</v>
      </c>
      <c r="O107" s="334" t="s">
        <v>996</v>
      </c>
      <c r="P107" s="4"/>
      <c r="Q107" s="296"/>
      <c r="R107" s="4"/>
      <c r="S107" s="4"/>
      <c r="T107" s="4" t="s">
        <v>220</v>
      </c>
      <c r="U107" s="4"/>
      <c r="V107" s="4" t="s">
        <v>882</v>
      </c>
      <c r="W107" s="4" t="s">
        <v>183</v>
      </c>
      <c r="X107" s="4" t="s">
        <v>997</v>
      </c>
      <c r="Y107" s="111" t="s">
        <v>345</v>
      </c>
      <c r="Z107" s="114" t="s">
        <v>370</v>
      </c>
      <c r="AA107" s="4" t="s">
        <v>983</v>
      </c>
      <c r="AB107" s="4"/>
      <c r="AC107" s="4"/>
      <c r="AD107" s="4" t="s">
        <v>510</v>
      </c>
      <c r="AE107" s="4" t="s">
        <v>246</v>
      </c>
      <c r="AF107" s="4"/>
      <c r="AG107" s="4" t="s">
        <v>945</v>
      </c>
      <c r="AH107" s="5" t="s">
        <v>946</v>
      </c>
      <c r="AL107" s="19" t="s">
        <v>118</v>
      </c>
      <c r="AO107" s="3" t="s">
        <v>118</v>
      </c>
      <c r="AP107" s="3" t="s">
        <v>947</v>
      </c>
      <c r="AQ107" s="3" t="s">
        <v>947</v>
      </c>
      <c r="AR107" s="3" t="s">
        <v>947</v>
      </c>
      <c r="AS107" s="3" t="s">
        <v>976</v>
      </c>
      <c r="AT107" s="3" t="s">
        <v>118</v>
      </c>
      <c r="AV107" s="3">
        <v>1</v>
      </c>
      <c r="AW107" s="146" t="s">
        <v>949</v>
      </c>
      <c r="BG107" s="53"/>
      <c r="BH107" s="310"/>
      <c r="BI107" s="31"/>
      <c r="BJ107" s="31"/>
      <c r="BK107" s="31"/>
      <c r="BL107" s="31"/>
      <c r="BM107" s="31"/>
      <c r="BN107" s="31"/>
      <c r="BO107" s="330"/>
    </row>
    <row r="108" spans="1:67" ht="89.25" customHeight="1" x14ac:dyDescent="0.35">
      <c r="A108" s="363" t="s">
        <v>936</v>
      </c>
      <c r="B108" s="58">
        <v>25</v>
      </c>
      <c r="C108" s="58">
        <v>4</v>
      </c>
      <c r="D108" s="58">
        <v>11</v>
      </c>
      <c r="E108" s="18">
        <f t="shared" si="1"/>
        <v>89</v>
      </c>
      <c r="F108" s="18" t="s">
        <v>998</v>
      </c>
      <c r="G108" s="4" t="s">
        <v>591</v>
      </c>
      <c r="H108" s="4" t="s">
        <v>938</v>
      </c>
      <c r="I108" s="4" t="s">
        <v>3166</v>
      </c>
      <c r="J108" s="231"/>
      <c r="K108" s="1"/>
      <c r="L108" s="4" t="s">
        <v>978</v>
      </c>
      <c r="M108" s="105" t="s">
        <v>979</v>
      </c>
      <c r="N108" s="1" t="s">
        <v>999</v>
      </c>
      <c r="O108" s="334" t="s">
        <v>1000</v>
      </c>
      <c r="P108" s="4"/>
      <c r="Q108" s="296"/>
      <c r="R108" s="4"/>
      <c r="S108" s="4"/>
      <c r="T108" s="4" t="s">
        <v>220</v>
      </c>
      <c r="U108" s="4"/>
      <c r="V108" s="4" t="s">
        <v>882</v>
      </c>
      <c r="W108" s="4" t="s">
        <v>183</v>
      </c>
      <c r="X108" s="4" t="s">
        <v>1001</v>
      </c>
      <c r="Y108" s="111" t="s">
        <v>345</v>
      </c>
      <c r="Z108" s="114" t="s">
        <v>370</v>
      </c>
      <c r="AA108" s="4" t="s">
        <v>1002</v>
      </c>
      <c r="AB108" s="4"/>
      <c r="AC108" s="4"/>
      <c r="AD108" s="4" t="s">
        <v>510</v>
      </c>
      <c r="AE108" s="4" t="s">
        <v>246</v>
      </c>
      <c r="AF108" s="4"/>
      <c r="AG108" s="4" t="s">
        <v>945</v>
      </c>
      <c r="AH108" s="5" t="s">
        <v>946</v>
      </c>
      <c r="AL108" s="19" t="s">
        <v>118</v>
      </c>
      <c r="AO108" s="3" t="s">
        <v>118</v>
      </c>
      <c r="AP108" s="3" t="s">
        <v>947</v>
      </c>
      <c r="AQ108" s="3" t="s">
        <v>947</v>
      </c>
      <c r="AR108" s="3" t="s">
        <v>947</v>
      </c>
      <c r="AS108" s="3" t="s">
        <v>1003</v>
      </c>
      <c r="AT108" s="3" t="s">
        <v>118</v>
      </c>
      <c r="AV108" s="3">
        <v>1</v>
      </c>
      <c r="AW108" s="146" t="s">
        <v>949</v>
      </c>
      <c r="BG108" s="53"/>
      <c r="BH108" s="310"/>
      <c r="BI108" s="31"/>
      <c r="BJ108" s="31"/>
      <c r="BK108" s="31"/>
      <c r="BL108" s="31"/>
      <c r="BM108" s="31"/>
      <c r="BN108" s="31"/>
      <c r="BO108" s="330"/>
    </row>
    <row r="109" spans="1:67" ht="89.25" customHeight="1" x14ac:dyDescent="0.35">
      <c r="A109" s="363" t="s">
        <v>936</v>
      </c>
      <c r="B109" s="58">
        <v>25</v>
      </c>
      <c r="C109" s="58">
        <v>4</v>
      </c>
      <c r="D109" s="58">
        <v>11</v>
      </c>
      <c r="E109" s="18">
        <f t="shared" si="1"/>
        <v>90</v>
      </c>
      <c r="F109" s="18" t="s">
        <v>1004</v>
      </c>
      <c r="G109" s="4" t="s">
        <v>591</v>
      </c>
      <c r="H109" s="4" t="s">
        <v>938</v>
      </c>
      <c r="I109" s="4" t="s">
        <v>3166</v>
      </c>
      <c r="J109" s="231"/>
      <c r="K109" s="1"/>
      <c r="L109" s="4" t="s">
        <v>1005</v>
      </c>
      <c r="M109" s="105" t="s">
        <v>1006</v>
      </c>
      <c r="N109" s="1" t="s">
        <v>1007</v>
      </c>
      <c r="O109" s="353" t="s">
        <v>1008</v>
      </c>
      <c r="P109" s="4"/>
      <c r="Q109" s="298" t="s">
        <v>2724</v>
      </c>
      <c r="R109" s="257" t="s">
        <v>2710</v>
      </c>
      <c r="S109" s="257" t="s">
        <v>2713</v>
      </c>
      <c r="T109" s="4" t="s">
        <v>1009</v>
      </c>
      <c r="U109" s="4" t="s">
        <v>1010</v>
      </c>
      <c r="V109" s="4" t="s">
        <v>321</v>
      </c>
      <c r="W109" s="4" t="s">
        <v>183</v>
      </c>
      <c r="X109" s="4" t="s">
        <v>1011</v>
      </c>
      <c r="Y109" s="112" t="s">
        <v>393</v>
      </c>
      <c r="Z109" s="113" t="s">
        <v>113</v>
      </c>
      <c r="AA109" s="4" t="s">
        <v>1012</v>
      </c>
      <c r="AB109" s="4"/>
      <c r="AC109" s="4"/>
      <c r="AD109" s="4" t="s">
        <v>510</v>
      </c>
      <c r="AE109" s="4" t="s">
        <v>246</v>
      </c>
      <c r="AF109" s="4" t="s">
        <v>1013</v>
      </c>
      <c r="AG109" s="4"/>
      <c r="AH109" s="5" t="s">
        <v>1014</v>
      </c>
      <c r="AL109" s="19" t="s">
        <v>118</v>
      </c>
      <c r="AO109" s="3" t="s">
        <v>118</v>
      </c>
      <c r="AT109" s="3" t="s">
        <v>118</v>
      </c>
      <c r="BG109" s="53"/>
      <c r="BH109" s="310"/>
      <c r="BI109" s="31"/>
      <c r="BJ109" s="31"/>
      <c r="BK109" s="31"/>
      <c r="BL109" s="31"/>
      <c r="BM109" s="31"/>
      <c r="BN109" s="31"/>
      <c r="BO109" s="330"/>
    </row>
    <row r="110" spans="1:67" ht="89.25" customHeight="1" x14ac:dyDescent="0.35">
      <c r="A110" s="363" t="s">
        <v>936</v>
      </c>
      <c r="B110" s="58">
        <v>25</v>
      </c>
      <c r="C110" s="58">
        <v>4</v>
      </c>
      <c r="D110" s="58">
        <v>11</v>
      </c>
      <c r="E110" s="18">
        <f t="shared" si="1"/>
        <v>91</v>
      </c>
      <c r="F110" s="18" t="s">
        <v>1015</v>
      </c>
      <c r="G110" s="4" t="s">
        <v>591</v>
      </c>
      <c r="H110" s="4" t="s">
        <v>938</v>
      </c>
      <c r="I110" s="4" t="s">
        <v>3166</v>
      </c>
      <c r="J110" s="231"/>
      <c r="K110" s="1"/>
      <c r="L110" s="4" t="s">
        <v>1005</v>
      </c>
      <c r="M110" s="105" t="s">
        <v>1006</v>
      </c>
      <c r="N110" s="1" t="s">
        <v>1016</v>
      </c>
      <c r="O110" s="344" t="s">
        <v>1017</v>
      </c>
      <c r="P110" s="4"/>
      <c r="Q110" s="296"/>
      <c r="R110" s="4"/>
      <c r="S110" s="4"/>
      <c r="T110" s="4" t="s">
        <v>1018</v>
      </c>
      <c r="U110" s="4" t="s">
        <v>1019</v>
      </c>
      <c r="V110" s="4" t="s">
        <v>151</v>
      </c>
      <c r="W110" s="4" t="s">
        <v>183</v>
      </c>
      <c r="X110" s="4" t="s">
        <v>1011</v>
      </c>
      <c r="Y110" s="112" t="s">
        <v>207</v>
      </c>
      <c r="Z110" s="113" t="s">
        <v>113</v>
      </c>
      <c r="AA110" s="4"/>
      <c r="AB110" s="4"/>
      <c r="AC110" s="4"/>
      <c r="AD110" s="4" t="s">
        <v>510</v>
      </c>
      <c r="AE110" s="4" t="s">
        <v>246</v>
      </c>
      <c r="AF110" s="4" t="s">
        <v>1020</v>
      </c>
      <c r="AG110" s="4"/>
      <c r="AH110" s="5" t="s">
        <v>946</v>
      </c>
      <c r="AL110" s="19" t="s">
        <v>118</v>
      </c>
      <c r="AO110" s="3" t="s">
        <v>118</v>
      </c>
      <c r="AQ110" s="3" t="s">
        <v>118</v>
      </c>
      <c r="AR110" s="3" t="s">
        <v>118</v>
      </c>
      <c r="AS110" s="3" t="s">
        <v>118</v>
      </c>
      <c r="AT110" s="3" t="s">
        <v>118</v>
      </c>
      <c r="AV110" s="3">
        <v>1</v>
      </c>
      <c r="AW110" s="146" t="s">
        <v>1021</v>
      </c>
      <c r="BG110" s="53"/>
      <c r="BH110" s="310"/>
      <c r="BI110" s="31"/>
      <c r="BJ110" s="31"/>
      <c r="BK110" s="31"/>
      <c r="BL110" s="31"/>
      <c r="BM110" s="31"/>
      <c r="BN110" s="31"/>
      <c r="BO110" s="330"/>
    </row>
    <row r="111" spans="1:67" ht="89.25" customHeight="1" x14ac:dyDescent="0.35">
      <c r="A111" s="363" t="s">
        <v>936</v>
      </c>
      <c r="B111" s="58">
        <v>25</v>
      </c>
      <c r="C111" s="58">
        <v>4</v>
      </c>
      <c r="D111" s="58">
        <v>11</v>
      </c>
      <c r="E111" s="18">
        <f t="shared" si="1"/>
        <v>92</v>
      </c>
      <c r="F111" s="18" t="s">
        <v>1022</v>
      </c>
      <c r="G111" s="4" t="s">
        <v>591</v>
      </c>
      <c r="H111" s="4" t="s">
        <v>938</v>
      </c>
      <c r="I111" s="4" t="s">
        <v>3166</v>
      </c>
      <c r="J111" s="231"/>
      <c r="K111" s="1" t="s">
        <v>1023</v>
      </c>
      <c r="L111" s="4" t="s">
        <v>1024</v>
      </c>
      <c r="M111" s="105" t="s">
        <v>1025</v>
      </c>
      <c r="N111" s="1" t="s">
        <v>1026</v>
      </c>
      <c r="O111" s="353" t="s">
        <v>1027</v>
      </c>
      <c r="P111" s="4"/>
      <c r="Q111" s="296"/>
      <c r="R111" s="4"/>
      <c r="S111" s="4"/>
      <c r="T111" s="4" t="s">
        <v>108</v>
      </c>
      <c r="U111" s="4" t="s">
        <v>1028</v>
      </c>
      <c r="V111" s="4" t="s">
        <v>1029</v>
      </c>
      <c r="W111" s="27" t="s">
        <v>183</v>
      </c>
      <c r="X111" s="4" t="s">
        <v>1030</v>
      </c>
      <c r="Y111" s="112" t="s">
        <v>393</v>
      </c>
      <c r="Z111" s="113" t="s">
        <v>370</v>
      </c>
      <c r="AA111" s="4" t="s">
        <v>1031</v>
      </c>
      <c r="AB111" s="4"/>
      <c r="AC111" s="4"/>
      <c r="AD111" s="4" t="s">
        <v>114</v>
      </c>
      <c r="AE111" s="4"/>
      <c r="AF111" s="4" t="s">
        <v>1032</v>
      </c>
      <c r="AG111" s="4"/>
      <c r="AH111" s="5" t="s">
        <v>1033</v>
      </c>
      <c r="AL111" s="19" t="s">
        <v>1034</v>
      </c>
      <c r="AM111" s="3" t="s">
        <v>1035</v>
      </c>
      <c r="AN111" s="3" t="s">
        <v>1036</v>
      </c>
      <c r="AO111" s="3" t="s">
        <v>1037</v>
      </c>
      <c r="AP111" s="3" t="s">
        <v>1038</v>
      </c>
      <c r="AQ111" s="3" t="s">
        <v>1039</v>
      </c>
      <c r="AR111" s="3" t="s">
        <v>1040</v>
      </c>
      <c r="AS111" s="3" t="s">
        <v>1041</v>
      </c>
      <c r="AT111" s="3" t="s">
        <v>118</v>
      </c>
      <c r="AV111" s="3">
        <v>1</v>
      </c>
      <c r="AW111" s="146">
        <v>44902</v>
      </c>
      <c r="BG111" s="53"/>
      <c r="BH111" s="310"/>
      <c r="BI111" s="31"/>
      <c r="BJ111" s="31"/>
      <c r="BK111" s="31"/>
      <c r="BL111" s="31"/>
      <c r="BM111" s="31"/>
      <c r="BN111" s="31"/>
      <c r="BO111" s="330"/>
    </row>
    <row r="112" spans="1:67" ht="42" customHeight="1" x14ac:dyDescent="0.35">
      <c r="A112" s="363" t="s">
        <v>936</v>
      </c>
      <c r="B112" s="58">
        <v>25</v>
      </c>
      <c r="C112" s="58">
        <v>4</v>
      </c>
      <c r="D112" s="58">
        <v>11</v>
      </c>
      <c r="E112" s="18">
        <f t="shared" si="1"/>
        <v>93</v>
      </c>
      <c r="F112" s="18" t="s">
        <v>1042</v>
      </c>
      <c r="G112" s="4" t="s">
        <v>591</v>
      </c>
      <c r="H112" s="4" t="s">
        <v>849</v>
      </c>
      <c r="I112" s="4" t="s">
        <v>3166</v>
      </c>
      <c r="J112" s="231"/>
      <c r="K112" s="1" t="s">
        <v>1043</v>
      </c>
      <c r="L112" s="4" t="s">
        <v>1044</v>
      </c>
      <c r="M112" s="105" t="s">
        <v>1045</v>
      </c>
      <c r="N112" s="1" t="s">
        <v>1046</v>
      </c>
      <c r="O112" s="353" t="s">
        <v>1047</v>
      </c>
      <c r="P112" s="4"/>
      <c r="Q112" s="296"/>
      <c r="R112" s="4"/>
      <c r="S112" s="4"/>
      <c r="T112" s="4" t="s">
        <v>108</v>
      </c>
      <c r="U112" s="4" t="s">
        <v>1048</v>
      </c>
      <c r="V112" s="4" t="s">
        <v>1049</v>
      </c>
      <c r="W112" s="4" t="s">
        <v>183</v>
      </c>
      <c r="X112" s="4" t="s">
        <v>1050</v>
      </c>
      <c r="Y112" s="112" t="s">
        <v>393</v>
      </c>
      <c r="Z112" s="113"/>
      <c r="AA112" s="4" t="s">
        <v>1051</v>
      </c>
      <c r="AB112" s="4"/>
      <c r="AC112" s="25"/>
      <c r="AD112" s="4" t="s">
        <v>510</v>
      </c>
      <c r="AE112" s="4" t="s">
        <v>246</v>
      </c>
      <c r="AF112" s="4"/>
      <c r="AG112" s="4"/>
      <c r="AH112" s="5" t="s">
        <v>946</v>
      </c>
      <c r="AL112" s="19" t="s">
        <v>161</v>
      </c>
      <c r="AM112" s="3" t="s">
        <v>1052</v>
      </c>
      <c r="AN112" s="3" t="s">
        <v>1052</v>
      </c>
      <c r="AO112" s="3" t="s">
        <v>118</v>
      </c>
      <c r="AP112" s="3" t="s">
        <v>1053</v>
      </c>
      <c r="AQ112" s="3" t="s">
        <v>1054</v>
      </c>
      <c r="AR112" s="3" t="s">
        <v>1055</v>
      </c>
      <c r="AS112" s="3" t="s">
        <v>1056</v>
      </c>
      <c r="AT112" s="3" t="s">
        <v>118</v>
      </c>
      <c r="AV112" s="3">
        <v>1</v>
      </c>
      <c r="AW112" s="146" t="s">
        <v>1057</v>
      </c>
      <c r="BG112" s="53"/>
      <c r="BH112" s="310"/>
      <c r="BI112" s="31"/>
      <c r="BJ112" s="31"/>
      <c r="BK112" s="31"/>
      <c r="BL112" s="31"/>
      <c r="BM112" s="31"/>
      <c r="BN112" s="31"/>
      <c r="BO112" s="330"/>
    </row>
    <row r="113" spans="1:67" ht="60.75" customHeight="1" x14ac:dyDescent="0.35">
      <c r="A113" s="363" t="s">
        <v>936</v>
      </c>
      <c r="B113" s="58">
        <v>25</v>
      </c>
      <c r="C113" s="58">
        <v>4</v>
      </c>
      <c r="D113" s="58">
        <v>11</v>
      </c>
      <c r="E113" s="18">
        <f t="shared" si="1"/>
        <v>94</v>
      </c>
      <c r="F113" s="18" t="s">
        <v>1058</v>
      </c>
      <c r="G113" s="4" t="s">
        <v>591</v>
      </c>
      <c r="H113" s="4" t="s">
        <v>849</v>
      </c>
      <c r="I113" s="4" t="s">
        <v>3166</v>
      </c>
      <c r="J113" s="231"/>
      <c r="K113" s="1" t="s">
        <v>1059</v>
      </c>
      <c r="L113" s="4" t="s">
        <v>1060</v>
      </c>
      <c r="M113" s="105" t="s">
        <v>1061</v>
      </c>
      <c r="N113" s="1" t="s">
        <v>1062</v>
      </c>
      <c r="O113" s="115" t="s">
        <v>1063</v>
      </c>
      <c r="P113" s="4"/>
      <c r="Q113" s="296"/>
      <c r="R113" s="4"/>
      <c r="S113" s="4"/>
      <c r="T113" s="4" t="s">
        <v>108</v>
      </c>
      <c r="U113" s="4" t="s">
        <v>1048</v>
      </c>
      <c r="V113" s="4" t="s">
        <v>1049</v>
      </c>
      <c r="W113" s="4" t="s">
        <v>183</v>
      </c>
      <c r="X113" s="4" t="s">
        <v>1064</v>
      </c>
      <c r="Y113" s="112" t="s">
        <v>370</v>
      </c>
      <c r="Z113" s="113"/>
      <c r="AA113" s="4" t="s">
        <v>1051</v>
      </c>
      <c r="AB113" s="4"/>
      <c r="AC113" s="25"/>
      <c r="AD113" s="4" t="s">
        <v>510</v>
      </c>
      <c r="AE113" s="4" t="s">
        <v>246</v>
      </c>
      <c r="AF113" s="4" t="s">
        <v>1065</v>
      </c>
      <c r="AG113" s="4"/>
      <c r="AH113" s="5" t="s">
        <v>946</v>
      </c>
      <c r="AL113" s="19" t="s">
        <v>161</v>
      </c>
      <c r="AM113" s="3" t="s">
        <v>1052</v>
      </c>
      <c r="AN113" s="3" t="s">
        <v>1052</v>
      </c>
      <c r="AO113" s="3" t="s">
        <v>118</v>
      </c>
      <c r="AP113" s="3" t="s">
        <v>1066</v>
      </c>
      <c r="AQ113" s="3" t="s">
        <v>1067</v>
      </c>
      <c r="AR113" s="3" t="s">
        <v>1068</v>
      </c>
      <c r="AS113" s="3" t="s">
        <v>1069</v>
      </c>
      <c r="AT113" s="3" t="s">
        <v>118</v>
      </c>
      <c r="AV113" s="3">
        <v>1</v>
      </c>
      <c r="AW113" s="146" t="s">
        <v>1070</v>
      </c>
      <c r="BG113" s="53"/>
      <c r="BH113" s="310"/>
      <c r="BI113" s="31"/>
      <c r="BJ113" s="31"/>
      <c r="BK113" s="31"/>
      <c r="BL113" s="31"/>
      <c r="BM113" s="31"/>
      <c r="BN113" s="31"/>
      <c r="BO113" s="330"/>
    </row>
    <row r="114" spans="1:67" ht="34.5" customHeight="1" x14ac:dyDescent="0.35">
      <c r="A114" s="363" t="s">
        <v>936</v>
      </c>
      <c r="B114" s="58">
        <v>25</v>
      </c>
      <c r="C114" s="58">
        <v>4</v>
      </c>
      <c r="D114" s="58">
        <v>11</v>
      </c>
      <c r="E114" s="18">
        <f t="shared" si="1"/>
        <v>95</v>
      </c>
      <c r="F114" s="18" t="s">
        <v>1071</v>
      </c>
      <c r="G114" s="4" t="s">
        <v>591</v>
      </c>
      <c r="H114" s="4" t="s">
        <v>938</v>
      </c>
      <c r="I114" s="4" t="s">
        <v>3166</v>
      </c>
      <c r="J114" s="4"/>
      <c r="K114" s="1" t="s">
        <v>1072</v>
      </c>
      <c r="L114" s="4" t="s">
        <v>1073</v>
      </c>
      <c r="M114" s="105" t="s">
        <v>1006</v>
      </c>
      <c r="N114" s="1" t="s">
        <v>1074</v>
      </c>
      <c r="O114" s="353" t="s">
        <v>1075</v>
      </c>
      <c r="P114" s="4"/>
      <c r="Q114" s="296"/>
      <c r="R114" s="4"/>
      <c r="S114" s="4"/>
      <c r="T114" s="4" t="s">
        <v>108</v>
      </c>
      <c r="U114" s="4"/>
      <c r="V114" s="4" t="s">
        <v>1076</v>
      </c>
      <c r="W114" s="4" t="s">
        <v>183</v>
      </c>
      <c r="X114" s="4" t="s">
        <v>1077</v>
      </c>
      <c r="Y114" s="112" t="s">
        <v>393</v>
      </c>
      <c r="Z114" s="113"/>
      <c r="AA114" s="4" t="s">
        <v>1078</v>
      </c>
      <c r="AB114" s="4"/>
      <c r="AC114" s="25"/>
      <c r="AD114" s="4" t="s">
        <v>510</v>
      </c>
      <c r="AE114" s="4" t="s">
        <v>246</v>
      </c>
      <c r="AF114" s="4"/>
      <c r="AG114" s="4"/>
      <c r="AH114" s="5" t="s">
        <v>946</v>
      </c>
      <c r="AL114" s="19" t="s">
        <v>161</v>
      </c>
      <c r="AM114" s="3" t="s">
        <v>1052</v>
      </c>
      <c r="AN114" s="3" t="s">
        <v>1052</v>
      </c>
      <c r="AO114" s="3" t="s">
        <v>118</v>
      </c>
      <c r="AP114" s="3" t="s">
        <v>1053</v>
      </c>
      <c r="AQ114" s="3" t="s">
        <v>1079</v>
      </c>
      <c r="AR114" s="3" t="s">
        <v>1080</v>
      </c>
      <c r="AS114" s="3" t="s">
        <v>1081</v>
      </c>
      <c r="AT114" s="3" t="s">
        <v>118</v>
      </c>
      <c r="AV114" s="3">
        <v>1</v>
      </c>
      <c r="AW114" s="146" t="s">
        <v>1082</v>
      </c>
      <c r="BG114" s="53"/>
      <c r="BH114" s="310"/>
      <c r="BI114" s="31"/>
      <c r="BJ114" s="31"/>
      <c r="BK114" s="31"/>
      <c r="BL114" s="31"/>
      <c r="BM114" s="31"/>
      <c r="BN114" s="31"/>
      <c r="BO114" s="330"/>
    </row>
    <row r="115" spans="1:67" ht="34.5" customHeight="1" x14ac:dyDescent="0.35">
      <c r="A115" s="213" t="s">
        <v>936</v>
      </c>
      <c r="B115" s="58">
        <v>25</v>
      </c>
      <c r="C115" s="58">
        <v>4</v>
      </c>
      <c r="D115" s="58">
        <v>11</v>
      </c>
      <c r="E115" s="18">
        <f t="shared" si="1"/>
        <v>96</v>
      </c>
      <c r="F115" s="28" t="s">
        <v>1083</v>
      </c>
      <c r="G115" s="29" t="s">
        <v>591</v>
      </c>
      <c r="H115" s="27" t="s">
        <v>938</v>
      </c>
      <c r="I115" s="4" t="s">
        <v>3166</v>
      </c>
      <c r="J115" s="27"/>
      <c r="K115" s="30"/>
      <c r="L115" s="4" t="s">
        <v>1084</v>
      </c>
      <c r="M115" s="105" t="s">
        <v>1085</v>
      </c>
      <c r="N115" s="30" t="s">
        <v>1086</v>
      </c>
      <c r="O115" s="353" t="s">
        <v>1087</v>
      </c>
      <c r="P115" s="27"/>
      <c r="Q115" s="300"/>
      <c r="R115" s="27"/>
      <c r="S115" s="27"/>
      <c r="T115" s="27" t="s">
        <v>108</v>
      </c>
      <c r="U115" s="27" t="s">
        <v>1048</v>
      </c>
      <c r="V115" s="27" t="s">
        <v>882</v>
      </c>
      <c r="W115" s="27" t="s">
        <v>183</v>
      </c>
      <c r="X115" s="27" t="s">
        <v>1088</v>
      </c>
      <c r="Y115" s="112" t="s">
        <v>393</v>
      </c>
      <c r="Z115" s="113"/>
      <c r="AA115" s="27" t="s">
        <v>983</v>
      </c>
      <c r="AB115" s="27"/>
      <c r="AC115" s="27"/>
      <c r="AD115" s="27" t="s">
        <v>510</v>
      </c>
      <c r="AE115" s="27" t="s">
        <v>246</v>
      </c>
      <c r="AF115" s="27" t="s">
        <v>1089</v>
      </c>
      <c r="AG115" s="27"/>
      <c r="AH115" s="5" t="s">
        <v>946</v>
      </c>
      <c r="AI115" s="31"/>
      <c r="AJ115" s="31"/>
      <c r="AK115" s="31"/>
      <c r="AL115" s="32" t="s">
        <v>161</v>
      </c>
      <c r="AM115" s="31" t="s">
        <v>1052</v>
      </c>
      <c r="AN115" s="31" t="s">
        <v>1052</v>
      </c>
      <c r="AO115" s="31" t="s">
        <v>118</v>
      </c>
      <c r="AP115" s="31" t="s">
        <v>1053</v>
      </c>
      <c r="AQ115" s="31" t="s">
        <v>1079</v>
      </c>
      <c r="AR115" s="31" t="s">
        <v>1090</v>
      </c>
      <c r="AS115" s="31"/>
      <c r="AT115" s="31" t="s">
        <v>118</v>
      </c>
      <c r="AU115" s="31"/>
      <c r="AV115" s="31">
        <v>1</v>
      </c>
      <c r="AW115" s="155" t="s">
        <v>1057</v>
      </c>
      <c r="AX115" s="31"/>
      <c r="AY115" s="32"/>
      <c r="AZ115" s="31"/>
      <c r="BA115" s="31"/>
      <c r="BB115" s="31"/>
      <c r="BC115" s="31"/>
      <c r="BD115" s="31"/>
      <c r="BE115" s="31"/>
      <c r="BF115" s="131"/>
      <c r="BG115" s="53"/>
      <c r="BH115" s="310"/>
      <c r="BI115" s="31"/>
      <c r="BJ115" s="31"/>
      <c r="BK115" s="31"/>
      <c r="BL115" s="31"/>
      <c r="BM115" s="31"/>
      <c r="BN115" s="31"/>
      <c r="BO115" s="330"/>
    </row>
    <row r="116" spans="1:67" ht="53.25" customHeight="1" x14ac:dyDescent="0.35">
      <c r="A116" s="363" t="s">
        <v>936</v>
      </c>
      <c r="B116" s="58">
        <v>25</v>
      </c>
      <c r="C116" s="58">
        <v>4</v>
      </c>
      <c r="D116" s="58">
        <v>11</v>
      </c>
      <c r="E116" s="18">
        <f t="shared" si="1"/>
        <v>97</v>
      </c>
      <c r="F116" s="18" t="s">
        <v>1091</v>
      </c>
      <c r="G116" s="4" t="s">
        <v>591</v>
      </c>
      <c r="H116" s="4" t="s">
        <v>849</v>
      </c>
      <c r="I116" s="4" t="s">
        <v>3166</v>
      </c>
      <c r="J116" s="231"/>
      <c r="K116" s="1" t="s">
        <v>1092</v>
      </c>
      <c r="L116" s="4" t="s">
        <v>1093</v>
      </c>
      <c r="M116" s="105" t="s">
        <v>1094</v>
      </c>
      <c r="N116" s="4" t="s">
        <v>1095</v>
      </c>
      <c r="O116" s="353" t="s">
        <v>1096</v>
      </c>
      <c r="P116" s="4"/>
      <c r="Q116" s="296"/>
      <c r="R116" s="4"/>
      <c r="S116" s="4"/>
      <c r="T116" s="4" t="s">
        <v>108</v>
      </c>
      <c r="U116" s="4" t="s">
        <v>1048</v>
      </c>
      <c r="V116" s="4" t="s">
        <v>1049</v>
      </c>
      <c r="W116" s="4" t="s">
        <v>183</v>
      </c>
      <c r="X116" s="4" t="s">
        <v>1097</v>
      </c>
      <c r="Y116" s="112" t="s">
        <v>393</v>
      </c>
      <c r="Z116" s="113"/>
      <c r="AA116" s="4" t="s">
        <v>1051</v>
      </c>
      <c r="AB116" s="4"/>
      <c r="AC116" s="25"/>
      <c r="AD116" s="4" t="s">
        <v>510</v>
      </c>
      <c r="AE116" s="4" t="s">
        <v>246</v>
      </c>
      <c r="AF116" s="4"/>
      <c r="AG116" s="4"/>
      <c r="AH116" s="5" t="s">
        <v>946</v>
      </c>
      <c r="AL116" s="19" t="s">
        <v>118</v>
      </c>
      <c r="AM116" s="3" t="s">
        <v>1052</v>
      </c>
      <c r="AN116" s="3" t="s">
        <v>1052</v>
      </c>
      <c r="AO116" s="3" t="s">
        <v>118</v>
      </c>
      <c r="AP116" s="3" t="s">
        <v>1098</v>
      </c>
      <c r="AQ116" s="3" t="s">
        <v>1099</v>
      </c>
      <c r="AR116" s="3" t="s">
        <v>1100</v>
      </c>
      <c r="AT116" s="3" t="s">
        <v>118</v>
      </c>
      <c r="AV116" s="3">
        <v>1</v>
      </c>
      <c r="AW116" s="146" t="s">
        <v>1057</v>
      </c>
      <c r="BG116" s="53"/>
      <c r="BH116" s="310"/>
      <c r="BI116" s="31"/>
      <c r="BJ116" s="31"/>
      <c r="BK116" s="31"/>
      <c r="BL116" s="31"/>
      <c r="BM116" s="31"/>
      <c r="BN116" s="31"/>
      <c r="BO116" s="330"/>
    </row>
    <row r="117" spans="1:67" s="179" customFormat="1" ht="53.25" customHeight="1" x14ac:dyDescent="0.35">
      <c r="A117" s="366" t="s">
        <v>2293</v>
      </c>
      <c r="B117" s="138">
        <v>24</v>
      </c>
      <c r="C117" s="138">
        <v>2</v>
      </c>
      <c r="D117" s="138">
        <v>1</v>
      </c>
      <c r="E117" s="18">
        <f t="shared" si="1"/>
        <v>98</v>
      </c>
      <c r="F117" s="18" t="s">
        <v>2288</v>
      </c>
      <c r="G117" s="173" t="s">
        <v>591</v>
      </c>
      <c r="H117" s="173" t="s">
        <v>2294</v>
      </c>
      <c r="I117" s="173" t="s">
        <v>2291</v>
      </c>
      <c r="J117" s="234"/>
      <c r="K117" s="242" t="s">
        <v>2292</v>
      </c>
      <c r="L117" s="242" t="s">
        <v>2296</v>
      </c>
      <c r="M117" s="185" t="s">
        <v>2297</v>
      </c>
      <c r="N117" s="173" t="s">
        <v>2298</v>
      </c>
      <c r="O117" s="345" t="s">
        <v>2295</v>
      </c>
      <c r="P117" s="173" t="s">
        <v>2320</v>
      </c>
      <c r="Q117" s="300"/>
      <c r="R117" s="173"/>
      <c r="S117" s="173"/>
      <c r="T117" s="173" t="s">
        <v>266</v>
      </c>
      <c r="U117" s="173" t="s">
        <v>2299</v>
      </c>
      <c r="V117" s="173" t="s">
        <v>535</v>
      </c>
      <c r="W117" s="173" t="s">
        <v>321</v>
      </c>
      <c r="X117" s="173" t="s">
        <v>2300</v>
      </c>
      <c r="Y117" s="177" t="s">
        <v>345</v>
      </c>
      <c r="Z117" s="177" t="s">
        <v>113</v>
      </c>
      <c r="AA117" s="260" t="s">
        <v>2706</v>
      </c>
      <c r="AB117" s="173"/>
      <c r="AC117" s="173"/>
      <c r="AD117" s="173" t="s">
        <v>114</v>
      </c>
      <c r="AE117" s="173" t="s">
        <v>157</v>
      </c>
      <c r="AF117" s="173" t="s">
        <v>2301</v>
      </c>
      <c r="AG117" s="173"/>
      <c r="AH117" s="170"/>
      <c r="AL117" s="180" t="s">
        <v>118</v>
      </c>
      <c r="AM117" s="179" t="s">
        <v>2319</v>
      </c>
      <c r="AO117" s="179" t="s">
        <v>118</v>
      </c>
      <c r="AP117" s="179" t="s">
        <v>2302</v>
      </c>
      <c r="AQ117" s="179" t="s">
        <v>2303</v>
      </c>
      <c r="AR117" s="179" t="s">
        <v>2303</v>
      </c>
      <c r="AS117" s="179" t="s">
        <v>2304</v>
      </c>
      <c r="AT117" s="179" t="s">
        <v>431</v>
      </c>
      <c r="AU117" s="179" t="s">
        <v>2305</v>
      </c>
      <c r="AV117" s="179" t="s">
        <v>2306</v>
      </c>
      <c r="AW117" s="181">
        <v>45021</v>
      </c>
      <c r="AY117" s="180"/>
      <c r="BF117" s="183"/>
      <c r="BG117" s="53"/>
      <c r="BH117" s="310"/>
      <c r="BI117" s="31"/>
      <c r="BJ117" s="31"/>
      <c r="BK117" s="31"/>
      <c r="BL117" s="31"/>
      <c r="BM117" s="31"/>
      <c r="BN117" s="31"/>
      <c r="BO117" s="330"/>
    </row>
    <row r="118" spans="1:67" s="179" customFormat="1" ht="53.25" customHeight="1" x14ac:dyDescent="0.35">
      <c r="A118" s="215" t="s">
        <v>2293</v>
      </c>
      <c r="B118" s="138">
        <v>23</v>
      </c>
      <c r="C118" s="138">
        <v>7</v>
      </c>
      <c r="D118" s="138">
        <v>28</v>
      </c>
      <c r="E118" s="18">
        <f t="shared" si="1"/>
        <v>99</v>
      </c>
      <c r="F118" s="18" t="s">
        <v>2289</v>
      </c>
      <c r="G118" s="172" t="s">
        <v>591</v>
      </c>
      <c r="H118" s="173" t="s">
        <v>2294</v>
      </c>
      <c r="I118" s="173" t="s">
        <v>2291</v>
      </c>
      <c r="J118" s="173"/>
      <c r="K118" s="243" t="s">
        <v>2307</v>
      </c>
      <c r="L118" s="245" t="s">
        <v>2296</v>
      </c>
      <c r="M118" s="176" t="s">
        <v>2297</v>
      </c>
      <c r="N118" s="173" t="s">
        <v>2308</v>
      </c>
      <c r="O118" s="352" t="s">
        <v>2309</v>
      </c>
      <c r="P118" s="186" t="s">
        <v>2320</v>
      </c>
      <c r="Q118" s="302"/>
      <c r="R118" s="186"/>
      <c r="S118" s="186"/>
      <c r="T118" s="173" t="s">
        <v>266</v>
      </c>
      <c r="U118" s="173" t="s">
        <v>2299</v>
      </c>
      <c r="V118" s="173" t="s">
        <v>2310</v>
      </c>
      <c r="W118" s="173"/>
      <c r="X118" s="173" t="s">
        <v>2311</v>
      </c>
      <c r="Y118" s="171" t="s">
        <v>393</v>
      </c>
      <c r="Z118" s="177" t="s">
        <v>113</v>
      </c>
      <c r="AA118" s="173"/>
      <c r="AB118" s="173"/>
      <c r="AC118" s="173"/>
      <c r="AD118" s="173" t="s">
        <v>114</v>
      </c>
      <c r="AE118" s="173" t="s">
        <v>157</v>
      </c>
      <c r="AF118" s="173" t="s">
        <v>2312</v>
      </c>
      <c r="AG118" s="173" t="s">
        <v>2313</v>
      </c>
      <c r="AH118" s="170"/>
      <c r="AL118" s="180" t="s">
        <v>118</v>
      </c>
      <c r="AM118" s="179" t="s">
        <v>2319</v>
      </c>
      <c r="AO118" s="179" t="s">
        <v>118</v>
      </c>
      <c r="AP118" s="179" t="s">
        <v>2302</v>
      </c>
      <c r="AQ118" s="179" t="s">
        <v>2303</v>
      </c>
      <c r="AR118" s="179" t="s">
        <v>2303</v>
      </c>
      <c r="AT118" s="179" t="s">
        <v>431</v>
      </c>
      <c r="AU118" s="179" t="s">
        <v>2305</v>
      </c>
      <c r="AV118" s="179">
        <v>0</v>
      </c>
      <c r="AW118" s="181">
        <v>45050</v>
      </c>
      <c r="AY118" s="180"/>
      <c r="BF118" s="183"/>
      <c r="BG118" s="53"/>
      <c r="BH118" s="310"/>
      <c r="BI118" s="31"/>
      <c r="BJ118" s="31"/>
      <c r="BK118" s="31"/>
      <c r="BL118" s="31"/>
      <c r="BM118" s="31"/>
      <c r="BN118" s="31"/>
      <c r="BO118" s="330"/>
    </row>
    <row r="119" spans="1:67" s="179" customFormat="1" ht="53.25" customHeight="1" x14ac:dyDescent="0.35">
      <c r="A119" s="215" t="s">
        <v>2293</v>
      </c>
      <c r="B119" s="138">
        <v>24</v>
      </c>
      <c r="C119" s="138">
        <v>2</v>
      </c>
      <c r="D119" s="138">
        <v>1</v>
      </c>
      <c r="E119" s="18">
        <f t="shared" si="1"/>
        <v>100</v>
      </c>
      <c r="F119" s="18" t="s">
        <v>2290</v>
      </c>
      <c r="G119" s="172" t="s">
        <v>591</v>
      </c>
      <c r="H119" s="173" t="s">
        <v>2294</v>
      </c>
      <c r="I119" s="173" t="s">
        <v>2291</v>
      </c>
      <c r="J119" s="173"/>
      <c r="K119" s="242" t="s">
        <v>2314</v>
      </c>
      <c r="L119" s="173" t="s">
        <v>2296</v>
      </c>
      <c r="M119" s="170" t="s">
        <v>2297</v>
      </c>
      <c r="N119" s="173" t="s">
        <v>2315</v>
      </c>
      <c r="O119" s="345" t="s">
        <v>2316</v>
      </c>
      <c r="P119" s="173" t="s">
        <v>2320</v>
      </c>
      <c r="Q119" s="300"/>
      <c r="R119" s="173"/>
      <c r="S119" s="173"/>
      <c r="T119" s="173" t="s">
        <v>266</v>
      </c>
      <c r="U119" s="173" t="s">
        <v>2299</v>
      </c>
      <c r="V119" s="173" t="s">
        <v>535</v>
      </c>
      <c r="W119" s="173" t="s">
        <v>321</v>
      </c>
      <c r="X119" s="173" t="s">
        <v>2317</v>
      </c>
      <c r="Y119" s="171" t="s">
        <v>345</v>
      </c>
      <c r="Z119" s="177" t="s">
        <v>113</v>
      </c>
      <c r="AA119" s="260" t="s">
        <v>2707</v>
      </c>
      <c r="AB119" s="260" t="s">
        <v>2708</v>
      </c>
      <c r="AC119" s="173"/>
      <c r="AD119" s="173" t="s">
        <v>114</v>
      </c>
      <c r="AE119" s="173" t="s">
        <v>157</v>
      </c>
      <c r="AF119" s="173" t="s">
        <v>2318</v>
      </c>
      <c r="AG119" s="173"/>
      <c r="AH119" s="170"/>
      <c r="AL119" s="180" t="s">
        <v>118</v>
      </c>
      <c r="AM119" s="179" t="s">
        <v>2319</v>
      </c>
      <c r="AO119" s="179" t="s">
        <v>118</v>
      </c>
      <c r="AP119" s="179" t="s">
        <v>2302</v>
      </c>
      <c r="AQ119" s="179" t="s">
        <v>2303</v>
      </c>
      <c r="AR119" s="179" t="s">
        <v>2303</v>
      </c>
      <c r="AS119" s="179" t="s">
        <v>2304</v>
      </c>
      <c r="AT119" s="179" t="s">
        <v>431</v>
      </c>
      <c r="AU119" s="179" t="s">
        <v>2305</v>
      </c>
      <c r="AV119" s="179">
        <v>0</v>
      </c>
      <c r="AW119" s="181">
        <v>45050</v>
      </c>
      <c r="AY119" s="180"/>
      <c r="BF119" s="183"/>
      <c r="BG119" s="53"/>
      <c r="BH119" s="310"/>
      <c r="BI119" s="31"/>
      <c r="BJ119" s="31"/>
      <c r="BK119" s="31"/>
      <c r="BL119" s="31"/>
      <c r="BM119" s="31"/>
      <c r="BN119" s="31"/>
      <c r="BO119" s="330"/>
    </row>
    <row r="120" spans="1:67" s="179" customFormat="1" ht="53.25" customHeight="1" x14ac:dyDescent="0.35">
      <c r="A120" s="214" t="s">
        <v>2293</v>
      </c>
      <c r="B120" s="59">
        <v>24</v>
      </c>
      <c r="C120" s="59">
        <v>2</v>
      </c>
      <c r="D120" s="59">
        <v>1</v>
      </c>
      <c r="E120" s="18">
        <f t="shared" si="1"/>
        <v>101</v>
      </c>
      <c r="F120" s="57" t="s">
        <v>2689</v>
      </c>
      <c r="G120" s="50" t="s">
        <v>591</v>
      </c>
      <c r="H120" s="51" t="s">
        <v>2687</v>
      </c>
      <c r="I120" s="51" t="s">
        <v>2690</v>
      </c>
      <c r="J120" s="51"/>
      <c r="K120" s="30" t="s">
        <v>2693</v>
      </c>
      <c r="L120" s="27" t="s">
        <v>2692</v>
      </c>
      <c r="M120" s="253" t="s">
        <v>2691</v>
      </c>
      <c r="N120" s="30" t="s">
        <v>2694</v>
      </c>
      <c r="O120" s="347" t="s">
        <v>2688</v>
      </c>
      <c r="P120" s="27" t="s">
        <v>2695</v>
      </c>
      <c r="Q120" s="300"/>
      <c r="R120" s="173"/>
      <c r="S120" s="173"/>
      <c r="T120" s="51" t="s">
        <v>266</v>
      </c>
      <c r="U120" s="51"/>
      <c r="V120" s="27" t="s">
        <v>243</v>
      </c>
      <c r="W120" s="51" t="s">
        <v>1078</v>
      </c>
      <c r="X120" s="162" t="s">
        <v>2696</v>
      </c>
      <c r="Y120" s="169" t="s">
        <v>113</v>
      </c>
      <c r="Z120" s="229" t="s">
        <v>370</v>
      </c>
      <c r="AA120" s="50"/>
      <c r="AB120" s="51"/>
      <c r="AC120" s="51"/>
      <c r="AD120" s="27" t="s">
        <v>114</v>
      </c>
      <c r="AE120" s="27" t="s">
        <v>323</v>
      </c>
      <c r="AF120" s="51"/>
      <c r="AG120" s="51"/>
      <c r="AH120" s="170" t="s">
        <v>2695</v>
      </c>
      <c r="AI120" s="53"/>
      <c r="AJ120" s="53"/>
      <c r="AK120" s="53"/>
      <c r="AL120" s="32" t="s">
        <v>118</v>
      </c>
      <c r="AM120" s="53"/>
      <c r="AN120" s="53"/>
      <c r="AO120" s="31" t="s">
        <v>118</v>
      </c>
      <c r="AP120" s="53"/>
      <c r="AQ120" s="53"/>
      <c r="AR120" s="53"/>
      <c r="AS120" s="53"/>
      <c r="AT120" s="31" t="s">
        <v>431</v>
      </c>
      <c r="AU120" s="53"/>
      <c r="AV120" s="53"/>
      <c r="AW120" s="150"/>
      <c r="AX120" s="53"/>
      <c r="AY120" s="54"/>
      <c r="AZ120" s="53"/>
      <c r="BA120" s="53"/>
      <c r="BB120" s="53"/>
      <c r="BC120" s="53"/>
      <c r="BD120" s="53"/>
      <c r="BE120" s="53"/>
      <c r="BF120" s="129"/>
      <c r="BG120" s="53"/>
      <c r="BH120" s="310"/>
      <c r="BI120" s="31"/>
      <c r="BJ120" s="31"/>
      <c r="BK120" s="31"/>
      <c r="BL120" s="31"/>
      <c r="BM120" s="31"/>
      <c r="BN120" s="31"/>
      <c r="BO120" s="330"/>
    </row>
    <row r="121" spans="1:67" s="179" customFormat="1" ht="53.25" customHeight="1" x14ac:dyDescent="0.35">
      <c r="A121" s="213" t="e">
        <f>A120+1</f>
        <v>#VALUE!</v>
      </c>
      <c r="B121" s="60">
        <v>24</v>
      </c>
      <c r="C121" s="60">
        <v>2</v>
      </c>
      <c r="D121" s="60">
        <v>19</v>
      </c>
      <c r="E121" s="18">
        <f t="shared" si="1"/>
        <v>102</v>
      </c>
      <c r="F121" s="28" t="s">
        <v>2785</v>
      </c>
      <c r="G121" s="29" t="s">
        <v>591</v>
      </c>
      <c r="H121" s="27" t="s">
        <v>2786</v>
      </c>
      <c r="I121" s="27" t="s">
        <v>2787</v>
      </c>
      <c r="J121" s="27"/>
      <c r="K121" s="142" t="s">
        <v>2789</v>
      </c>
      <c r="L121" s="27" t="s">
        <v>2790</v>
      </c>
      <c r="M121" s="170" t="s">
        <v>2788</v>
      </c>
      <c r="N121" s="292" t="s">
        <v>2791</v>
      </c>
      <c r="O121" s="354" t="s">
        <v>2792</v>
      </c>
      <c r="P121" s="293" t="s">
        <v>2320</v>
      </c>
      <c r="Q121" s="300"/>
      <c r="R121" s="173"/>
      <c r="S121" s="173"/>
      <c r="T121" s="29" t="s">
        <v>266</v>
      </c>
      <c r="U121" s="27" t="s">
        <v>2793</v>
      </c>
      <c r="V121" s="27" t="s">
        <v>2794</v>
      </c>
      <c r="W121" s="27" t="s">
        <v>151</v>
      </c>
      <c r="X121" s="168" t="s">
        <v>2795</v>
      </c>
      <c r="Y121" s="169" t="s">
        <v>370</v>
      </c>
      <c r="Z121" s="229" t="s">
        <v>370</v>
      </c>
      <c r="AA121" s="29"/>
      <c r="AB121" s="27"/>
      <c r="AC121" s="27"/>
      <c r="AD121" s="27" t="s">
        <v>157</v>
      </c>
      <c r="AE121" s="27" t="s">
        <v>157</v>
      </c>
      <c r="AF121" s="27" t="s">
        <v>2796</v>
      </c>
      <c r="AG121" s="27" t="s">
        <v>2797</v>
      </c>
      <c r="AH121" s="170" t="s">
        <v>2798</v>
      </c>
      <c r="AI121" s="31"/>
      <c r="AJ121" s="31"/>
      <c r="AK121" s="31"/>
      <c r="AL121" s="32" t="s">
        <v>118</v>
      </c>
      <c r="AM121" s="31" t="s">
        <v>2799</v>
      </c>
      <c r="AN121" s="31" t="s">
        <v>2800</v>
      </c>
      <c r="AO121" s="31" t="s">
        <v>118</v>
      </c>
      <c r="AP121" s="31" t="s">
        <v>2801</v>
      </c>
      <c r="AQ121" s="31" t="s">
        <v>2802</v>
      </c>
      <c r="AR121" s="31" t="s">
        <v>2803</v>
      </c>
      <c r="AS121" s="31" t="s">
        <v>2804</v>
      </c>
      <c r="AT121" s="31" t="s">
        <v>431</v>
      </c>
      <c r="AU121" s="31" t="s">
        <v>2805</v>
      </c>
      <c r="AV121" s="31">
        <v>1</v>
      </c>
      <c r="AW121" s="155">
        <v>45337</v>
      </c>
      <c r="AX121" s="31"/>
      <c r="AY121" s="32" t="s">
        <v>2806</v>
      </c>
      <c r="AZ121" s="31"/>
      <c r="BA121" s="31"/>
      <c r="BB121" s="31"/>
      <c r="BC121" s="31" t="s">
        <v>2807</v>
      </c>
      <c r="BD121" s="31" t="s">
        <v>2808</v>
      </c>
      <c r="BE121" s="31" t="s">
        <v>2809</v>
      </c>
      <c r="BF121" s="131" t="s">
        <v>163</v>
      </c>
      <c r="BG121" s="53"/>
      <c r="BH121" s="310"/>
      <c r="BI121" s="31"/>
      <c r="BJ121" s="31"/>
      <c r="BK121" s="31"/>
      <c r="BL121" s="31"/>
      <c r="BM121" s="31"/>
      <c r="BN121" s="31"/>
      <c r="BO121" s="330"/>
    </row>
    <row r="122" spans="1:67" s="179" customFormat="1" ht="53.25" customHeight="1" x14ac:dyDescent="0.4">
      <c r="A122" s="214" t="e">
        <f>A121+1</f>
        <v>#VALUE!</v>
      </c>
      <c r="B122" s="60">
        <v>24</v>
      </c>
      <c r="C122" s="60">
        <v>6</v>
      </c>
      <c r="D122" s="60">
        <v>27</v>
      </c>
      <c r="E122" s="18">
        <f t="shared" si="1"/>
        <v>103</v>
      </c>
      <c r="F122" s="57" t="s">
        <v>2950</v>
      </c>
      <c r="G122" s="50" t="s">
        <v>591</v>
      </c>
      <c r="H122" s="51" t="s">
        <v>2951</v>
      </c>
      <c r="I122" s="51" t="s">
        <v>2952</v>
      </c>
      <c r="J122" s="324"/>
      <c r="K122" s="142" t="s">
        <v>2953</v>
      </c>
      <c r="L122" s="51"/>
      <c r="M122" s="161" t="s">
        <v>2955</v>
      </c>
      <c r="N122" s="267" t="s">
        <v>2956</v>
      </c>
      <c r="O122" s="347" t="s">
        <v>2954</v>
      </c>
      <c r="P122" s="293" t="s">
        <v>2320</v>
      </c>
      <c r="Q122" s="306"/>
      <c r="R122" s="307"/>
      <c r="S122" s="269"/>
      <c r="T122" s="50" t="s">
        <v>266</v>
      </c>
      <c r="U122" s="51" t="s">
        <v>2957</v>
      </c>
      <c r="V122" s="27" t="s">
        <v>183</v>
      </c>
      <c r="W122" s="51"/>
      <c r="X122" s="168" t="s">
        <v>2958</v>
      </c>
      <c r="Y122" s="169" t="s">
        <v>113</v>
      </c>
      <c r="Z122" s="164"/>
      <c r="AA122" s="50"/>
      <c r="AB122" s="51"/>
      <c r="AC122" s="51"/>
      <c r="AD122" s="27" t="s">
        <v>114</v>
      </c>
      <c r="AE122" s="51"/>
      <c r="AF122" s="51"/>
      <c r="AG122" s="51"/>
      <c r="AH122" s="170"/>
      <c r="AI122" s="53"/>
      <c r="AJ122" s="53"/>
      <c r="AK122" s="53"/>
      <c r="AL122" s="32" t="s">
        <v>118</v>
      </c>
      <c r="AM122" s="53" t="s">
        <v>2959</v>
      </c>
      <c r="AN122" s="53" t="s">
        <v>540</v>
      </c>
      <c r="AO122" s="53" t="s">
        <v>118</v>
      </c>
      <c r="AP122" s="53" t="s">
        <v>947</v>
      </c>
      <c r="AQ122" s="53" t="s">
        <v>2960</v>
      </c>
      <c r="AR122" s="31" t="s">
        <v>2961</v>
      </c>
      <c r="AS122" s="53" t="s">
        <v>2960</v>
      </c>
      <c r="AT122" s="53" t="s">
        <v>118</v>
      </c>
      <c r="AU122" s="53" t="s">
        <v>2962</v>
      </c>
      <c r="AV122" s="53"/>
      <c r="AW122" s="150"/>
      <c r="AX122" s="53"/>
      <c r="AY122" s="54"/>
      <c r="AZ122" s="53"/>
      <c r="BA122" s="53"/>
      <c r="BB122" s="53"/>
      <c r="BC122" s="53" t="s">
        <v>2963</v>
      </c>
      <c r="BD122" s="53"/>
      <c r="BE122" s="53"/>
      <c r="BF122" s="129"/>
      <c r="BG122" s="53"/>
      <c r="BH122" s="315"/>
      <c r="BI122" s="53"/>
      <c r="BJ122" s="53"/>
      <c r="BK122" s="53"/>
      <c r="BL122" s="53"/>
      <c r="BM122" s="53"/>
      <c r="BN122" s="53"/>
      <c r="BO122" s="330"/>
    </row>
    <row r="123" spans="1:67" s="179" customFormat="1" ht="53.25" customHeight="1" x14ac:dyDescent="0.35">
      <c r="A123" s="214" t="e">
        <f>A122+1</f>
        <v>#VALUE!</v>
      </c>
      <c r="B123" s="60">
        <v>24</v>
      </c>
      <c r="C123" s="60">
        <v>9</v>
      </c>
      <c r="D123" s="60">
        <v>6</v>
      </c>
      <c r="E123" s="18">
        <f t="shared" si="1"/>
        <v>104</v>
      </c>
      <c r="F123" s="57" t="s">
        <v>3025</v>
      </c>
      <c r="G123" s="50" t="s">
        <v>591</v>
      </c>
      <c r="H123" s="51" t="s">
        <v>3006</v>
      </c>
      <c r="I123" s="51" t="s">
        <v>3009</v>
      </c>
      <c r="J123" s="51"/>
      <c r="K123" s="52" t="s">
        <v>3008</v>
      </c>
      <c r="L123" s="51" t="s">
        <v>3010</v>
      </c>
      <c r="M123" s="161" t="s">
        <v>3011</v>
      </c>
      <c r="N123" s="267" t="s">
        <v>3012</v>
      </c>
      <c r="O123" s="346" t="s">
        <v>3026</v>
      </c>
      <c r="P123" s="268" t="s">
        <v>2320</v>
      </c>
      <c r="Q123" s="306"/>
      <c r="R123" s="307"/>
      <c r="S123" s="269"/>
      <c r="T123" s="50" t="s">
        <v>3013</v>
      </c>
      <c r="U123" s="51" t="s">
        <v>3014</v>
      </c>
      <c r="V123" s="51" t="s">
        <v>535</v>
      </c>
      <c r="W123" s="51"/>
      <c r="X123" s="162" t="s">
        <v>3015</v>
      </c>
      <c r="Y123" s="163" t="s">
        <v>345</v>
      </c>
      <c r="Z123" s="164" t="s">
        <v>393</v>
      </c>
      <c r="AA123" s="50" t="s">
        <v>3016</v>
      </c>
      <c r="AB123" s="51"/>
      <c r="AC123" s="51"/>
      <c r="AD123" s="51" t="s">
        <v>323</v>
      </c>
      <c r="AE123" s="51" t="s">
        <v>246</v>
      </c>
      <c r="AF123" s="51" t="s">
        <v>3017</v>
      </c>
      <c r="AG123" s="51"/>
      <c r="AH123" s="170" t="s">
        <v>3007</v>
      </c>
      <c r="AI123" s="53"/>
      <c r="AJ123" s="53"/>
      <c r="AK123" s="53"/>
      <c r="AL123" s="54" t="s">
        <v>118</v>
      </c>
      <c r="AM123" s="53" t="s">
        <v>3018</v>
      </c>
      <c r="AN123" s="53" t="s">
        <v>3019</v>
      </c>
      <c r="AO123" s="53" t="s">
        <v>118</v>
      </c>
      <c r="AP123" s="53"/>
      <c r="AQ123" s="53" t="s">
        <v>431</v>
      </c>
      <c r="AR123" s="53" t="s">
        <v>3020</v>
      </c>
      <c r="AS123" s="53" t="s">
        <v>3021</v>
      </c>
      <c r="AT123" s="53" t="s">
        <v>431</v>
      </c>
      <c r="AU123" s="53" t="s">
        <v>3022</v>
      </c>
      <c r="AV123" s="53" t="s">
        <v>3023</v>
      </c>
      <c r="AW123" s="150" t="s">
        <v>3024</v>
      </c>
      <c r="AX123" s="53"/>
      <c r="AY123" s="54"/>
      <c r="AZ123" s="53"/>
      <c r="BA123" s="53"/>
      <c r="BB123" s="53"/>
      <c r="BC123" s="53"/>
      <c r="BD123" s="53"/>
      <c r="BE123" s="53"/>
      <c r="BF123" s="129"/>
      <c r="BG123" s="53"/>
      <c r="BH123" s="315"/>
      <c r="BI123" s="53"/>
      <c r="BJ123" s="53"/>
      <c r="BK123" s="53"/>
      <c r="BL123" s="53"/>
      <c r="BM123" s="53"/>
      <c r="BN123" s="53"/>
      <c r="BO123" s="330"/>
    </row>
    <row r="124" spans="1:67" s="179" customFormat="1" ht="53.25" customHeight="1" x14ac:dyDescent="0.35">
      <c r="A124" s="213" t="e">
        <f>A123+1</f>
        <v>#VALUE!</v>
      </c>
      <c r="B124" s="60">
        <v>24</v>
      </c>
      <c r="C124" s="60">
        <v>9</v>
      </c>
      <c r="D124" s="60">
        <v>9</v>
      </c>
      <c r="E124" s="18">
        <f t="shared" si="1"/>
        <v>105</v>
      </c>
      <c r="F124" s="28" t="s">
        <v>3067</v>
      </c>
      <c r="G124" s="29" t="s">
        <v>591</v>
      </c>
      <c r="H124" s="27"/>
      <c r="I124" s="27"/>
      <c r="J124" s="27"/>
      <c r="K124" s="30"/>
      <c r="L124" s="236" t="s">
        <v>3068</v>
      </c>
      <c r="M124" s="170" t="s">
        <v>3069</v>
      </c>
      <c r="N124" s="292" t="s">
        <v>3070</v>
      </c>
      <c r="O124" s="354" t="s">
        <v>3071</v>
      </c>
      <c r="P124" s="293"/>
      <c r="Q124" s="300"/>
      <c r="R124" s="172"/>
      <c r="S124" s="173"/>
      <c r="T124" s="29" t="s">
        <v>220</v>
      </c>
      <c r="U124" s="27" t="s">
        <v>3072</v>
      </c>
      <c r="V124" s="27" t="s">
        <v>3073</v>
      </c>
      <c r="W124" s="27" t="s">
        <v>3075</v>
      </c>
      <c r="X124" s="168" t="s">
        <v>3074</v>
      </c>
      <c r="Y124" s="169" t="s">
        <v>370</v>
      </c>
      <c r="Z124" s="229" t="s">
        <v>1119</v>
      </c>
      <c r="AA124" s="29"/>
      <c r="AB124" s="27"/>
      <c r="AC124" s="27"/>
      <c r="AD124" s="27" t="s">
        <v>114</v>
      </c>
      <c r="AE124" s="27"/>
      <c r="AF124" s="27" t="s">
        <v>3076</v>
      </c>
      <c r="AG124" s="27" t="s">
        <v>3077</v>
      </c>
      <c r="AH124" s="170"/>
      <c r="AI124" s="31"/>
      <c r="AJ124" s="31"/>
      <c r="AK124" s="31"/>
      <c r="AL124" s="32" t="s">
        <v>118</v>
      </c>
      <c r="AM124" s="31" t="s">
        <v>3078</v>
      </c>
      <c r="AN124" s="31" t="s">
        <v>3079</v>
      </c>
      <c r="AO124" s="31" t="s">
        <v>118</v>
      </c>
      <c r="AP124" s="31" t="s">
        <v>3080</v>
      </c>
      <c r="AQ124" s="31" t="s">
        <v>128</v>
      </c>
      <c r="AR124" s="31" t="s">
        <v>3081</v>
      </c>
      <c r="AS124" s="31" t="s">
        <v>128</v>
      </c>
      <c r="AT124" s="31" t="s">
        <v>118</v>
      </c>
      <c r="AU124" s="31" t="s">
        <v>3082</v>
      </c>
      <c r="AV124" s="31">
        <v>0</v>
      </c>
      <c r="AW124" s="155" t="s">
        <v>3083</v>
      </c>
      <c r="AX124" s="31"/>
      <c r="AY124" s="32" t="s">
        <v>3084</v>
      </c>
      <c r="AZ124" s="31" t="s">
        <v>3085</v>
      </c>
      <c r="BA124" s="31" t="s">
        <v>3086</v>
      </c>
      <c r="BB124" s="31" t="s">
        <v>3087</v>
      </c>
      <c r="BC124" s="31" t="s">
        <v>3088</v>
      </c>
      <c r="BD124" s="31" t="s">
        <v>3089</v>
      </c>
      <c r="BE124" s="31" t="s">
        <v>3090</v>
      </c>
      <c r="BF124" s="131" t="s">
        <v>3091</v>
      </c>
      <c r="BG124" s="31" t="s">
        <v>3092</v>
      </c>
      <c r="BH124" s="310"/>
      <c r="BI124" s="31"/>
      <c r="BJ124" s="31"/>
      <c r="BK124" s="31"/>
      <c r="BL124" s="31"/>
      <c r="BM124" s="31"/>
      <c r="BN124" s="31"/>
      <c r="BO124" s="330"/>
    </row>
    <row r="125" spans="1:67" ht="51" customHeight="1" x14ac:dyDescent="0.45">
      <c r="A125" s="369" t="s">
        <v>3289</v>
      </c>
      <c r="B125" s="413">
        <v>26</v>
      </c>
      <c r="C125" s="413">
        <v>7</v>
      </c>
      <c r="D125" s="413">
        <v>3</v>
      </c>
      <c r="E125" s="18">
        <f t="shared" si="1"/>
        <v>106</v>
      </c>
      <c r="F125" s="28" t="s">
        <v>3300</v>
      </c>
      <c r="G125" s="29" t="s">
        <v>591</v>
      </c>
      <c r="H125" s="415" t="s">
        <v>3291</v>
      </c>
      <c r="I125" s="27" t="s">
        <v>3290</v>
      </c>
      <c r="J125" s="231"/>
      <c r="K125" s="52"/>
      <c r="L125" s="244">
        <v>33158359758</v>
      </c>
      <c r="M125" s="416" t="s">
        <v>3294</v>
      </c>
      <c r="N125" s="417" t="s">
        <v>3295</v>
      </c>
      <c r="O125" s="339" t="s">
        <v>3297</v>
      </c>
      <c r="P125" s="51"/>
      <c r="Q125" s="300"/>
      <c r="R125" s="27"/>
      <c r="S125" s="27"/>
      <c r="T125" s="4" t="s">
        <v>108</v>
      </c>
      <c r="U125" s="27" t="s">
        <v>203</v>
      </c>
      <c r="V125" s="27" t="s">
        <v>204</v>
      </c>
      <c r="W125" s="27" t="s">
        <v>205</v>
      </c>
      <c r="X125" s="51" t="s">
        <v>206</v>
      </c>
      <c r="Y125" s="111" t="s">
        <v>154</v>
      </c>
      <c r="Z125" s="113" t="s">
        <v>207</v>
      </c>
      <c r="AA125" s="51"/>
      <c r="AB125" s="51"/>
      <c r="AC125" s="51"/>
      <c r="AD125" s="51" t="s">
        <v>157</v>
      </c>
      <c r="AE125" s="51"/>
      <c r="AF125" s="51" t="s">
        <v>208</v>
      </c>
      <c r="AG125" s="51" t="s">
        <v>209</v>
      </c>
      <c r="AH125" s="419" t="s">
        <v>3298</v>
      </c>
      <c r="AI125" s="53" t="s">
        <v>3299</v>
      </c>
      <c r="AJ125" s="53"/>
      <c r="AK125" s="53"/>
      <c r="AL125" s="54" t="s">
        <v>118</v>
      </c>
      <c r="AM125" s="3" t="s">
        <v>191</v>
      </c>
      <c r="AN125" s="53"/>
      <c r="AO125" s="53"/>
      <c r="AP125" s="53"/>
      <c r="AQ125" s="53"/>
      <c r="AR125" s="53"/>
      <c r="AS125" s="53"/>
      <c r="AT125" s="53" t="s">
        <v>118</v>
      </c>
      <c r="AU125" s="53"/>
      <c r="AV125" s="53">
        <v>1</v>
      </c>
      <c r="AW125" s="150">
        <v>40232</v>
      </c>
      <c r="AX125" s="53"/>
      <c r="AY125" s="54"/>
      <c r="AZ125" s="53"/>
      <c r="BA125" s="53"/>
      <c r="BB125" s="53"/>
      <c r="BC125" s="53"/>
      <c r="BD125" s="53"/>
      <c r="BE125" s="53"/>
      <c r="BF125" s="129"/>
      <c r="BG125" s="53"/>
      <c r="BH125" s="310"/>
      <c r="BI125" s="31"/>
      <c r="BJ125" s="31"/>
      <c r="BK125" s="31"/>
      <c r="BL125" s="31"/>
      <c r="BM125" s="31"/>
      <c r="BN125" s="31"/>
      <c r="BO125" s="330"/>
    </row>
    <row r="126" spans="1:67" ht="77.25" customHeight="1" x14ac:dyDescent="0.35">
      <c r="A126" s="365" t="s">
        <v>1101</v>
      </c>
      <c r="B126" s="58">
        <v>23</v>
      </c>
      <c r="C126" s="58">
        <v>3</v>
      </c>
      <c r="D126" s="58">
        <v>30</v>
      </c>
      <c r="E126" s="18">
        <f t="shared" si="1"/>
        <v>107</v>
      </c>
      <c r="F126" s="18" t="s">
        <v>1102</v>
      </c>
      <c r="G126" s="4" t="s">
        <v>1103</v>
      </c>
      <c r="H126" s="4" t="s">
        <v>1104</v>
      </c>
      <c r="I126" s="4" t="s">
        <v>1105</v>
      </c>
      <c r="J126" s="4"/>
      <c r="K126" s="1"/>
      <c r="L126" s="4"/>
      <c r="M126" s="105" t="s">
        <v>1106</v>
      </c>
      <c r="O126" s="116" t="s">
        <v>1102</v>
      </c>
      <c r="P126" s="4"/>
      <c r="Q126" s="296"/>
      <c r="R126" s="4"/>
      <c r="S126" s="4"/>
      <c r="T126" s="4"/>
      <c r="U126" s="4"/>
      <c r="V126" s="4" t="s">
        <v>304</v>
      </c>
      <c r="W126" s="4" t="s">
        <v>183</v>
      </c>
      <c r="X126" s="4"/>
      <c r="Y126" s="112" t="s">
        <v>113</v>
      </c>
      <c r="Z126" s="113"/>
      <c r="AA126" s="4"/>
      <c r="AB126" s="4"/>
      <c r="AC126" s="25" t="s">
        <v>1107</v>
      </c>
      <c r="AD126" s="4"/>
      <c r="AE126" s="4" t="s">
        <v>246</v>
      </c>
      <c r="AF126" s="4"/>
      <c r="AG126" s="4"/>
      <c r="AH126" s="5" t="s">
        <v>1108</v>
      </c>
      <c r="BG126" s="53"/>
      <c r="BH126" s="310"/>
      <c r="BI126" s="31"/>
      <c r="BJ126" s="31"/>
      <c r="BK126" s="31"/>
      <c r="BL126" s="31"/>
      <c r="BM126" s="31"/>
      <c r="BN126" s="31"/>
      <c r="BO126" s="330"/>
    </row>
    <row r="127" spans="1:67" ht="61.5" customHeight="1" x14ac:dyDescent="0.35">
      <c r="A127" s="363" t="s">
        <v>1101</v>
      </c>
      <c r="B127" s="58">
        <v>23</v>
      </c>
      <c r="C127" s="58">
        <v>1</v>
      </c>
      <c r="D127" s="58">
        <v>20</v>
      </c>
      <c r="E127" s="18">
        <f t="shared" si="1"/>
        <v>108</v>
      </c>
      <c r="F127" s="18" t="s">
        <v>1109</v>
      </c>
      <c r="G127" s="4" t="s">
        <v>1103</v>
      </c>
      <c r="H127" s="4" t="s">
        <v>1110</v>
      </c>
      <c r="I127" s="4" t="s">
        <v>1111</v>
      </c>
      <c r="J127" s="4"/>
      <c r="K127" s="1" t="s">
        <v>1112</v>
      </c>
      <c r="L127" s="4" t="s">
        <v>1113</v>
      </c>
      <c r="M127" s="105" t="s">
        <v>1114</v>
      </c>
      <c r="N127" s="1" t="s">
        <v>1115</v>
      </c>
      <c r="O127" s="354" t="s">
        <v>1116</v>
      </c>
      <c r="P127" s="4"/>
      <c r="Q127" s="296"/>
      <c r="R127" s="4"/>
      <c r="S127" s="4"/>
      <c r="T127" s="4" t="s">
        <v>108</v>
      </c>
      <c r="U127" s="4" t="s">
        <v>1117</v>
      </c>
      <c r="V127" s="4" t="s">
        <v>882</v>
      </c>
      <c r="W127" s="4" t="s">
        <v>183</v>
      </c>
      <c r="X127" s="4" t="s">
        <v>1118</v>
      </c>
      <c r="Y127" s="112" t="s">
        <v>370</v>
      </c>
      <c r="Z127" s="113" t="s">
        <v>1119</v>
      </c>
      <c r="AA127" s="4"/>
      <c r="AB127" s="4"/>
      <c r="AC127" s="37"/>
      <c r="AD127" s="4" t="s">
        <v>600</v>
      </c>
      <c r="AE127" s="4" t="s">
        <v>246</v>
      </c>
      <c r="AF127" s="4"/>
      <c r="AG127" s="4" t="s">
        <v>1120</v>
      </c>
      <c r="AH127" s="38" t="s">
        <v>1121</v>
      </c>
      <c r="AI127" s="5" t="s">
        <v>1122</v>
      </c>
      <c r="AL127" s="19" t="s">
        <v>431</v>
      </c>
      <c r="AO127" s="3" t="s">
        <v>118</v>
      </c>
      <c r="AP127" s="3" t="s">
        <v>1123</v>
      </c>
      <c r="AQ127" s="3" t="s">
        <v>431</v>
      </c>
      <c r="AR127" s="3" t="s">
        <v>431</v>
      </c>
      <c r="AS127" s="3" t="s">
        <v>1124</v>
      </c>
      <c r="AT127" s="3" t="s">
        <v>118</v>
      </c>
      <c r="AU127" s="3" t="s">
        <v>1125</v>
      </c>
      <c r="AV127" s="3">
        <v>1</v>
      </c>
      <c r="AW127" s="156" t="s">
        <v>1126</v>
      </c>
      <c r="AY127" s="19" t="s">
        <v>431</v>
      </c>
      <c r="BG127" s="53"/>
      <c r="BH127" s="310"/>
      <c r="BI127" s="31"/>
      <c r="BJ127" s="31"/>
      <c r="BK127" s="31"/>
      <c r="BL127" s="31"/>
      <c r="BM127" s="31"/>
      <c r="BN127" s="31"/>
      <c r="BO127" s="330"/>
    </row>
    <row r="128" spans="1:67" ht="67.5" customHeight="1" x14ac:dyDescent="0.35">
      <c r="A128" s="363" t="s">
        <v>1101</v>
      </c>
      <c r="B128" s="58">
        <v>23</v>
      </c>
      <c r="C128" s="58">
        <v>1</v>
      </c>
      <c r="D128" s="58">
        <v>20</v>
      </c>
      <c r="E128" s="18">
        <f t="shared" si="1"/>
        <v>109</v>
      </c>
      <c r="F128" s="18" t="s">
        <v>1127</v>
      </c>
      <c r="G128" s="4" t="s">
        <v>1103</v>
      </c>
      <c r="H128" s="4" t="s">
        <v>1110</v>
      </c>
      <c r="I128" s="4" t="s">
        <v>1111</v>
      </c>
      <c r="J128" s="4"/>
      <c r="K128" s="1" t="s">
        <v>1128</v>
      </c>
      <c r="L128" s="4" t="s">
        <v>1113</v>
      </c>
      <c r="M128" s="105" t="s">
        <v>1129</v>
      </c>
      <c r="N128" s="1" t="s">
        <v>1130</v>
      </c>
      <c r="O128" s="354" t="s">
        <v>1131</v>
      </c>
      <c r="P128" s="4"/>
      <c r="Q128" s="296"/>
      <c r="R128" s="4"/>
      <c r="S128" s="4"/>
      <c r="T128" s="4" t="s">
        <v>220</v>
      </c>
      <c r="U128" s="4" t="s">
        <v>1117</v>
      </c>
      <c r="V128" s="4" t="s">
        <v>903</v>
      </c>
      <c r="W128" s="4" t="s">
        <v>183</v>
      </c>
      <c r="X128" s="4" t="s">
        <v>1132</v>
      </c>
      <c r="Y128" s="112" t="s">
        <v>370</v>
      </c>
      <c r="Z128" s="113" t="s">
        <v>1119</v>
      </c>
      <c r="AA128" s="39"/>
      <c r="AB128" s="4"/>
      <c r="AC128" s="25"/>
      <c r="AD128" s="4" t="s">
        <v>600</v>
      </c>
      <c r="AE128" s="4" t="s">
        <v>246</v>
      </c>
      <c r="AF128" s="4" t="s">
        <v>1133</v>
      </c>
      <c r="AG128" s="4" t="s">
        <v>1120</v>
      </c>
      <c r="AH128" s="55" t="s">
        <v>1134</v>
      </c>
      <c r="AI128" s="5" t="s">
        <v>1122</v>
      </c>
      <c r="AL128" s="19" t="s">
        <v>431</v>
      </c>
      <c r="AO128" s="3" t="s">
        <v>118</v>
      </c>
      <c r="AP128" s="3" t="s">
        <v>1123</v>
      </c>
      <c r="AQ128" s="3" t="s">
        <v>431</v>
      </c>
      <c r="AR128" s="3" t="s">
        <v>431</v>
      </c>
      <c r="AS128" s="3" t="s">
        <v>1124</v>
      </c>
      <c r="AT128" s="3" t="s">
        <v>118</v>
      </c>
      <c r="AU128" s="3" t="s">
        <v>1125</v>
      </c>
      <c r="AV128" s="3">
        <v>1</v>
      </c>
      <c r="AW128" s="156" t="s">
        <v>1126</v>
      </c>
      <c r="AY128" s="19" t="s">
        <v>431</v>
      </c>
      <c r="BG128" s="53"/>
      <c r="BH128" s="310"/>
      <c r="BI128" s="31"/>
      <c r="BJ128" s="31"/>
      <c r="BK128" s="31"/>
      <c r="BL128" s="31"/>
      <c r="BM128" s="31"/>
      <c r="BN128" s="31"/>
      <c r="BO128" s="330"/>
    </row>
    <row r="129" spans="1:67" ht="81.75" customHeight="1" x14ac:dyDescent="0.35">
      <c r="A129" s="363" t="s">
        <v>1101</v>
      </c>
      <c r="B129" s="58">
        <v>23</v>
      </c>
      <c r="C129" s="58">
        <v>2</v>
      </c>
      <c r="D129" s="58">
        <v>24</v>
      </c>
      <c r="E129" s="18">
        <f t="shared" si="1"/>
        <v>110</v>
      </c>
      <c r="F129" s="18" t="s">
        <v>1135</v>
      </c>
      <c r="G129" s="4" t="s">
        <v>1103</v>
      </c>
      <c r="H129" s="4" t="s">
        <v>1136</v>
      </c>
      <c r="I129" s="4" t="s">
        <v>1111</v>
      </c>
      <c r="J129" s="4"/>
      <c r="K129" s="1" t="s">
        <v>1137</v>
      </c>
      <c r="L129" s="4" t="s">
        <v>1138</v>
      </c>
      <c r="M129" s="105" t="s">
        <v>1139</v>
      </c>
      <c r="N129" s="1" t="s">
        <v>1140</v>
      </c>
      <c r="O129" s="347" t="s">
        <v>1141</v>
      </c>
      <c r="P129" s="4"/>
      <c r="Q129" s="296"/>
      <c r="R129" s="4"/>
      <c r="S129" s="4"/>
      <c r="T129" s="4" t="s">
        <v>108</v>
      </c>
      <c r="U129" s="4" t="s">
        <v>1142</v>
      </c>
      <c r="V129" s="4" t="s">
        <v>291</v>
      </c>
      <c r="W129" s="4" t="s">
        <v>183</v>
      </c>
      <c r="X129" s="4" t="s">
        <v>1143</v>
      </c>
      <c r="Y129" s="112" t="s">
        <v>113</v>
      </c>
      <c r="Z129" s="113" t="s">
        <v>934</v>
      </c>
      <c r="AA129" s="4"/>
      <c r="AB129" s="4"/>
      <c r="AC129" s="4"/>
      <c r="AD129" s="4" t="s">
        <v>114</v>
      </c>
      <c r="AE129" s="4"/>
      <c r="AF129" s="4"/>
      <c r="AG129" s="236" t="s">
        <v>1144</v>
      </c>
      <c r="AH129" s="236" t="s">
        <v>1144</v>
      </c>
      <c r="AL129" s="19" t="s">
        <v>118</v>
      </c>
      <c r="AN129" s="3" t="s">
        <v>1145</v>
      </c>
      <c r="AO129" s="3" t="s">
        <v>118</v>
      </c>
      <c r="AP129" s="3" t="s">
        <v>1146</v>
      </c>
      <c r="AR129" s="3" t="s">
        <v>1147</v>
      </c>
      <c r="AT129" s="3" t="s">
        <v>118</v>
      </c>
      <c r="AY129" s="19" t="s">
        <v>139</v>
      </c>
      <c r="AZ129" s="3" t="s">
        <v>1148</v>
      </c>
      <c r="BA129" s="3" t="s">
        <v>1149</v>
      </c>
      <c r="BB129" s="3" t="s">
        <v>1150</v>
      </c>
      <c r="BC129" s="3" t="s">
        <v>1151</v>
      </c>
      <c r="BD129" s="3" t="s">
        <v>1152</v>
      </c>
      <c r="BE129" s="3" t="s">
        <v>1153</v>
      </c>
      <c r="BF129" s="124" t="s">
        <v>1154</v>
      </c>
      <c r="BG129" s="53"/>
      <c r="BH129" s="310"/>
      <c r="BI129" s="31"/>
      <c r="BJ129" s="31"/>
      <c r="BK129" s="31"/>
      <c r="BL129" s="31"/>
      <c r="BM129" s="31"/>
      <c r="BN129" s="31"/>
      <c r="BO129" s="330"/>
    </row>
    <row r="130" spans="1:67" ht="69" customHeight="1" x14ac:dyDescent="0.35">
      <c r="A130" s="213" t="s">
        <v>1101</v>
      </c>
      <c r="B130" s="59">
        <v>23</v>
      </c>
      <c r="C130" s="59">
        <v>2</v>
      </c>
      <c r="D130" s="59">
        <v>24</v>
      </c>
      <c r="E130" s="18">
        <f t="shared" si="1"/>
        <v>111</v>
      </c>
      <c r="F130" s="57" t="s">
        <v>1155</v>
      </c>
      <c r="G130" s="50" t="s">
        <v>1103</v>
      </c>
      <c r="H130" s="51" t="s">
        <v>1136</v>
      </c>
      <c r="I130" s="51" t="s">
        <v>1111</v>
      </c>
      <c r="J130" s="51"/>
      <c r="K130" s="52" t="s">
        <v>1156</v>
      </c>
      <c r="L130" s="51" t="s">
        <v>1157</v>
      </c>
      <c r="M130" s="105" t="s">
        <v>1158</v>
      </c>
      <c r="N130" s="1" t="s">
        <v>1159</v>
      </c>
      <c r="O130" s="347" t="s">
        <v>1160</v>
      </c>
      <c r="P130" s="51"/>
      <c r="Q130" s="300"/>
      <c r="R130" s="27"/>
      <c r="S130" s="27"/>
      <c r="T130" s="51" t="s">
        <v>108</v>
      </c>
      <c r="U130" s="51" t="s">
        <v>1161</v>
      </c>
      <c r="V130" s="51" t="s">
        <v>183</v>
      </c>
      <c r="W130" s="51" t="s">
        <v>183</v>
      </c>
      <c r="X130" s="51" t="s">
        <v>1162</v>
      </c>
      <c r="Y130" s="112" t="s">
        <v>113</v>
      </c>
      <c r="Z130" s="113" t="s">
        <v>370</v>
      </c>
      <c r="AA130" s="51"/>
      <c r="AB130" s="51"/>
      <c r="AC130" s="51"/>
      <c r="AD130" s="51"/>
      <c r="AE130" s="51" t="s">
        <v>114</v>
      </c>
      <c r="AF130" s="51" t="s">
        <v>1163</v>
      </c>
      <c r="AG130" s="51"/>
      <c r="AH130" s="5" t="s">
        <v>1164</v>
      </c>
      <c r="AI130" s="53"/>
      <c r="AJ130" s="53"/>
      <c r="AK130" s="53"/>
      <c r="AL130" s="54" t="s">
        <v>118</v>
      </c>
      <c r="AM130" s="53"/>
      <c r="AN130" s="53"/>
      <c r="AO130" s="53" t="s">
        <v>118</v>
      </c>
      <c r="AP130" s="53" t="s">
        <v>1146</v>
      </c>
      <c r="AQ130" s="53"/>
      <c r="AR130" s="53" t="s">
        <v>1165</v>
      </c>
      <c r="AS130" s="53"/>
      <c r="AT130" s="53" t="s">
        <v>118</v>
      </c>
      <c r="AU130" s="53"/>
      <c r="AV130" s="53"/>
      <c r="AW130" s="150"/>
      <c r="AX130" s="53"/>
      <c r="AY130" s="54" t="s">
        <v>1166</v>
      </c>
      <c r="AZ130" s="53" t="s">
        <v>1167</v>
      </c>
      <c r="BA130" s="53" t="s">
        <v>1168</v>
      </c>
      <c r="BB130" s="53" t="s">
        <v>1169</v>
      </c>
      <c r="BC130" s="53" t="s">
        <v>1170</v>
      </c>
      <c r="BD130" s="53" t="s">
        <v>1171</v>
      </c>
      <c r="BE130" s="53"/>
      <c r="BF130" s="129"/>
      <c r="BG130" s="53"/>
      <c r="BH130" s="310"/>
      <c r="BI130" s="31"/>
      <c r="BJ130" s="31"/>
      <c r="BK130" s="31"/>
      <c r="BL130" s="31"/>
      <c r="BM130" s="31"/>
      <c r="BN130" s="31"/>
      <c r="BO130" s="330"/>
    </row>
    <row r="131" spans="1:67" ht="69" customHeight="1" x14ac:dyDescent="0.35">
      <c r="A131" s="213" t="s">
        <v>1101</v>
      </c>
      <c r="B131" s="59">
        <v>23</v>
      </c>
      <c r="C131" s="59">
        <v>2</v>
      </c>
      <c r="D131" s="59">
        <v>24</v>
      </c>
      <c r="E131" s="18">
        <f t="shared" si="1"/>
        <v>112</v>
      </c>
      <c r="F131" s="57" t="s">
        <v>1172</v>
      </c>
      <c r="G131" s="50" t="s">
        <v>1103</v>
      </c>
      <c r="H131" s="51" t="s">
        <v>1136</v>
      </c>
      <c r="I131" s="51" t="s">
        <v>1111</v>
      </c>
      <c r="J131" s="51"/>
      <c r="K131" s="52" t="s">
        <v>1173</v>
      </c>
      <c r="L131" s="51"/>
      <c r="M131" s="105" t="s">
        <v>1174</v>
      </c>
      <c r="N131" s="52" t="s">
        <v>1175</v>
      </c>
      <c r="O131" s="339" t="s">
        <v>1176</v>
      </c>
      <c r="P131" s="51"/>
      <c r="Q131" s="300"/>
      <c r="R131" s="27"/>
      <c r="S131" s="27"/>
      <c r="T131" s="51" t="s">
        <v>108</v>
      </c>
      <c r="U131" s="51"/>
      <c r="V131" s="51" t="s">
        <v>204</v>
      </c>
      <c r="W131" s="51" t="s">
        <v>183</v>
      </c>
      <c r="X131" s="51" t="s">
        <v>1177</v>
      </c>
      <c r="Y131" s="112" t="s">
        <v>154</v>
      </c>
      <c r="Z131" s="113" t="s">
        <v>306</v>
      </c>
      <c r="AA131" s="51"/>
      <c r="AB131" s="51"/>
      <c r="AC131" s="51"/>
      <c r="AD131" s="51" t="s">
        <v>114</v>
      </c>
      <c r="AE131" s="51" t="s">
        <v>114</v>
      </c>
      <c r="AF131" s="51"/>
      <c r="AG131" s="51"/>
      <c r="AH131" s="5" t="s">
        <v>1178</v>
      </c>
      <c r="AI131" s="53"/>
      <c r="AJ131" s="53"/>
      <c r="AK131" s="53"/>
      <c r="AL131" s="54" t="s">
        <v>118</v>
      </c>
      <c r="AM131" s="53"/>
      <c r="AN131" s="53" t="s">
        <v>1179</v>
      </c>
      <c r="AO131" s="53" t="s">
        <v>118</v>
      </c>
      <c r="AP131" s="53" t="s">
        <v>1146</v>
      </c>
      <c r="AQ131" s="53"/>
      <c r="AR131" s="53" t="s">
        <v>1180</v>
      </c>
      <c r="AS131" s="53"/>
      <c r="AT131" s="53" t="s">
        <v>118</v>
      </c>
      <c r="AU131" s="53"/>
      <c r="AV131" s="53"/>
      <c r="AW131" s="150"/>
      <c r="AX131" s="53"/>
      <c r="AY131" s="54" t="s">
        <v>1181</v>
      </c>
      <c r="AZ131" s="53" t="s">
        <v>1182</v>
      </c>
      <c r="BA131" s="53" t="s">
        <v>1183</v>
      </c>
      <c r="BB131" s="53" t="s">
        <v>1184</v>
      </c>
      <c r="BC131" s="53" t="s">
        <v>1185</v>
      </c>
      <c r="BD131" s="53" t="s">
        <v>1186</v>
      </c>
      <c r="BE131" s="53" t="s">
        <v>1187</v>
      </c>
      <c r="BF131" s="129" t="s">
        <v>1188</v>
      </c>
      <c r="BG131" s="53"/>
      <c r="BH131" s="310"/>
      <c r="BI131" s="31"/>
      <c r="BJ131" s="31"/>
      <c r="BK131" s="31"/>
      <c r="BL131" s="31"/>
      <c r="BM131" s="31"/>
      <c r="BN131" s="31"/>
      <c r="BO131" s="330"/>
    </row>
    <row r="132" spans="1:67" ht="69" customHeight="1" x14ac:dyDescent="0.35">
      <c r="A132" s="214" t="s">
        <v>1101</v>
      </c>
      <c r="B132" s="59">
        <v>24</v>
      </c>
      <c r="C132" s="59">
        <v>2</v>
      </c>
      <c r="D132" s="59">
        <v>1</v>
      </c>
      <c r="E132" s="18">
        <f t="shared" si="1"/>
        <v>113</v>
      </c>
      <c r="F132" s="57" t="s">
        <v>2781</v>
      </c>
      <c r="G132" s="50" t="s">
        <v>1103</v>
      </c>
      <c r="H132" s="51" t="s">
        <v>1110</v>
      </c>
      <c r="I132" s="51" t="s">
        <v>1111</v>
      </c>
      <c r="J132" s="51"/>
      <c r="K132" s="52" t="s">
        <v>2600</v>
      </c>
      <c r="L132" s="27" t="s">
        <v>2601</v>
      </c>
      <c r="M132" s="27" t="s">
        <v>2602</v>
      </c>
      <c r="N132" s="30" t="s">
        <v>2603</v>
      </c>
      <c r="O132" s="347" t="s">
        <v>2324</v>
      </c>
      <c r="P132" s="51" t="s">
        <v>2613</v>
      </c>
      <c r="Q132" s="300"/>
      <c r="R132" s="27"/>
      <c r="S132" s="27"/>
      <c r="T132" s="51" t="s">
        <v>266</v>
      </c>
      <c r="U132" s="51" t="s">
        <v>2604</v>
      </c>
      <c r="V132" s="51" t="s">
        <v>304</v>
      </c>
      <c r="W132" s="51" t="s">
        <v>183</v>
      </c>
      <c r="X132" s="162" t="s">
        <v>2605</v>
      </c>
      <c r="Y132" s="163" t="s">
        <v>113</v>
      </c>
      <c r="Z132" s="164" t="s">
        <v>370</v>
      </c>
      <c r="AA132" s="50"/>
      <c r="AB132" s="51"/>
      <c r="AC132" s="51"/>
      <c r="AD132" s="51" t="s">
        <v>600</v>
      </c>
      <c r="AE132" s="51" t="s">
        <v>246</v>
      </c>
      <c r="AF132" s="51" t="s">
        <v>2606</v>
      </c>
      <c r="AG132" s="51" t="s">
        <v>2607</v>
      </c>
      <c r="AH132" s="5" t="s">
        <v>2608</v>
      </c>
      <c r="AI132" s="53"/>
      <c r="AJ132" s="53"/>
      <c r="AK132" s="53"/>
      <c r="AL132" s="54" t="s">
        <v>118</v>
      </c>
      <c r="AM132" s="53"/>
      <c r="AN132" s="53" t="s">
        <v>2609</v>
      </c>
      <c r="AO132" s="53" t="s">
        <v>118</v>
      </c>
      <c r="AP132" s="53" t="s">
        <v>2610</v>
      </c>
      <c r="AQ132" s="53" t="s">
        <v>2611</v>
      </c>
      <c r="AR132" s="53" t="s">
        <v>2612</v>
      </c>
      <c r="AS132" s="53"/>
      <c r="AT132" s="53" t="s">
        <v>118</v>
      </c>
      <c r="AU132" s="53"/>
      <c r="AV132" s="53"/>
      <c r="AW132" s="150"/>
      <c r="AX132" s="53"/>
      <c r="AY132" s="54"/>
      <c r="AZ132" s="53"/>
      <c r="BA132" s="53"/>
      <c r="BB132" s="53"/>
      <c r="BC132" s="53"/>
      <c r="BD132" s="53"/>
      <c r="BE132" s="53"/>
      <c r="BF132" s="129"/>
      <c r="BG132" s="53"/>
      <c r="BH132" s="310"/>
      <c r="BI132" s="31"/>
      <c r="BJ132" s="31"/>
      <c r="BK132" s="31"/>
      <c r="BL132" s="31"/>
      <c r="BM132" s="31"/>
      <c r="BN132" s="31"/>
      <c r="BO132" s="330"/>
    </row>
    <row r="133" spans="1:67" ht="69" customHeight="1" x14ac:dyDescent="0.35">
      <c r="A133" s="214" t="s">
        <v>1101</v>
      </c>
      <c r="B133" s="59">
        <v>24</v>
      </c>
      <c r="C133" s="59">
        <v>2</v>
      </c>
      <c r="D133" s="59">
        <v>1</v>
      </c>
      <c r="E133" s="18">
        <f t="shared" si="1"/>
        <v>114</v>
      </c>
      <c r="F133" s="57" t="s">
        <v>2782</v>
      </c>
      <c r="G133" s="50" t="s">
        <v>1103</v>
      </c>
      <c r="H133" s="51" t="s">
        <v>1110</v>
      </c>
      <c r="I133" s="51" t="s">
        <v>1111</v>
      </c>
      <c r="J133" s="51"/>
      <c r="K133" s="52" t="s">
        <v>2614</v>
      </c>
      <c r="L133" s="27" t="s">
        <v>2615</v>
      </c>
      <c r="M133" s="253" t="s">
        <v>2616</v>
      </c>
      <c r="N133" s="52" t="s">
        <v>2617</v>
      </c>
      <c r="O133" s="344" t="s">
        <v>2597</v>
      </c>
      <c r="P133" s="27" t="s">
        <v>2613</v>
      </c>
      <c r="Q133" s="300"/>
      <c r="R133" s="27"/>
      <c r="S133" s="27"/>
      <c r="T133" s="51" t="s">
        <v>426</v>
      </c>
      <c r="U133" s="51" t="s">
        <v>2618</v>
      </c>
      <c r="V133" s="27" t="s">
        <v>449</v>
      </c>
      <c r="W133" s="27" t="s">
        <v>2032</v>
      </c>
      <c r="X133" s="162" t="s">
        <v>2619</v>
      </c>
      <c r="Y133" s="169" t="s">
        <v>207</v>
      </c>
      <c r="Z133" s="229" t="s">
        <v>185</v>
      </c>
      <c r="AA133" s="29" t="s">
        <v>187</v>
      </c>
      <c r="AB133" s="51"/>
      <c r="AC133" s="51"/>
      <c r="AD133" s="27" t="s">
        <v>114</v>
      </c>
      <c r="AE133" s="27" t="s">
        <v>114</v>
      </c>
      <c r="AF133" s="51"/>
      <c r="AG133" s="51" t="s">
        <v>2607</v>
      </c>
      <c r="AH133" s="5" t="s">
        <v>2608</v>
      </c>
      <c r="AI133" s="53"/>
      <c r="AJ133" s="53"/>
      <c r="AK133" s="53"/>
      <c r="AL133" s="32" t="s">
        <v>118</v>
      </c>
      <c r="AM133" s="53"/>
      <c r="AN133" s="31" t="s">
        <v>2620</v>
      </c>
      <c r="AO133" s="31" t="s">
        <v>118</v>
      </c>
      <c r="AP133" s="31" t="s">
        <v>2610</v>
      </c>
      <c r="AQ133" s="53" t="s">
        <v>2611</v>
      </c>
      <c r="AR133" s="53" t="s">
        <v>2621</v>
      </c>
      <c r="AS133" s="53" t="s">
        <v>2622</v>
      </c>
      <c r="AT133" s="53" t="s">
        <v>118</v>
      </c>
      <c r="AU133" s="53"/>
      <c r="AV133" s="53"/>
      <c r="AW133" s="150"/>
      <c r="AX133" s="53"/>
      <c r="AY133" s="54"/>
      <c r="AZ133" s="53"/>
      <c r="BA133" s="53"/>
      <c r="BB133" s="53"/>
      <c r="BC133" s="53"/>
      <c r="BD133" s="53"/>
      <c r="BE133" s="53"/>
      <c r="BF133" s="129"/>
      <c r="BG133" s="53"/>
      <c r="BH133" s="310"/>
      <c r="BI133" s="31"/>
      <c r="BJ133" s="31"/>
      <c r="BK133" s="31"/>
      <c r="BL133" s="31"/>
      <c r="BM133" s="31"/>
      <c r="BN133" s="31"/>
      <c r="BO133" s="330"/>
    </row>
    <row r="134" spans="1:67" ht="69" customHeight="1" x14ac:dyDescent="0.35">
      <c r="A134" s="214" t="s">
        <v>1101</v>
      </c>
      <c r="B134" s="59">
        <v>24</v>
      </c>
      <c r="C134" s="59">
        <v>2</v>
      </c>
      <c r="D134" s="59">
        <v>1</v>
      </c>
      <c r="E134" s="18">
        <f t="shared" si="1"/>
        <v>115</v>
      </c>
      <c r="F134" s="57" t="s">
        <v>2783</v>
      </c>
      <c r="G134" s="50" t="s">
        <v>1103</v>
      </c>
      <c r="H134" s="27" t="s">
        <v>2623</v>
      </c>
      <c r="I134" s="51" t="s">
        <v>1111</v>
      </c>
      <c r="J134" s="51"/>
      <c r="K134" s="52" t="s">
        <v>2625</v>
      </c>
      <c r="L134" s="27" t="s">
        <v>2624</v>
      </c>
      <c r="M134" s="253" t="s">
        <v>2626</v>
      </c>
      <c r="N134" s="52" t="s">
        <v>2627</v>
      </c>
      <c r="O134" s="344" t="s">
        <v>2598</v>
      </c>
      <c r="P134" s="27" t="s">
        <v>2613</v>
      </c>
      <c r="Q134" s="300"/>
      <c r="R134" s="27"/>
      <c r="S134" s="27"/>
      <c r="T134" s="51" t="s">
        <v>108</v>
      </c>
      <c r="U134" s="51" t="s">
        <v>2618</v>
      </c>
      <c r="V134" s="27" t="s">
        <v>462</v>
      </c>
      <c r="W134" s="27" t="s">
        <v>449</v>
      </c>
      <c r="X134" s="162" t="s">
        <v>2628</v>
      </c>
      <c r="Y134" s="169" t="s">
        <v>207</v>
      </c>
      <c r="Z134" s="229" t="s">
        <v>185</v>
      </c>
      <c r="AA134" s="29" t="s">
        <v>187</v>
      </c>
      <c r="AB134" s="51"/>
      <c r="AC134" s="51"/>
      <c r="AD134" s="27" t="s">
        <v>114</v>
      </c>
      <c r="AE134" s="27" t="s">
        <v>114</v>
      </c>
      <c r="AF134" s="51"/>
      <c r="AG134" s="51" t="s">
        <v>2629</v>
      </c>
      <c r="AH134" s="5" t="s">
        <v>2608</v>
      </c>
      <c r="AI134" s="53"/>
      <c r="AJ134" s="53"/>
      <c r="AK134" s="53"/>
      <c r="AL134" s="32" t="s">
        <v>118</v>
      </c>
      <c r="AM134" s="53"/>
      <c r="AN134" s="31" t="s">
        <v>2620</v>
      </c>
      <c r="AO134" s="31" t="s">
        <v>118</v>
      </c>
      <c r="AP134" s="53" t="s">
        <v>2610</v>
      </c>
      <c r="AQ134" s="53" t="s">
        <v>2611</v>
      </c>
      <c r="AR134" s="53" t="s">
        <v>2630</v>
      </c>
      <c r="AS134" s="53" t="s">
        <v>2622</v>
      </c>
      <c r="AT134" s="31" t="s">
        <v>118</v>
      </c>
      <c r="AU134" s="53"/>
      <c r="AV134" s="53"/>
      <c r="AW134" s="150"/>
      <c r="AX134" s="53"/>
      <c r="AY134" s="54"/>
      <c r="AZ134" s="53"/>
      <c r="BA134" s="53"/>
      <c r="BB134" s="53"/>
      <c r="BC134" s="53"/>
      <c r="BD134" s="53"/>
      <c r="BE134" s="53"/>
      <c r="BF134" s="129"/>
      <c r="BG134" s="53"/>
      <c r="BH134" s="310"/>
      <c r="BI134" s="31"/>
      <c r="BJ134" s="31"/>
      <c r="BK134" s="31"/>
      <c r="BL134" s="31"/>
      <c r="BM134" s="31"/>
      <c r="BN134" s="31"/>
      <c r="BO134" s="330"/>
    </row>
    <row r="135" spans="1:67" ht="69" customHeight="1" x14ac:dyDescent="0.35">
      <c r="A135" s="214" t="s">
        <v>1101</v>
      </c>
      <c r="B135" s="59">
        <v>24</v>
      </c>
      <c r="C135" s="59">
        <v>2</v>
      </c>
      <c r="D135" s="59">
        <v>1</v>
      </c>
      <c r="E135" s="18">
        <f t="shared" si="1"/>
        <v>116</v>
      </c>
      <c r="F135" s="28" t="s">
        <v>2635</v>
      </c>
      <c r="G135" s="29" t="s">
        <v>591</v>
      </c>
      <c r="H135" s="27" t="s">
        <v>2631</v>
      </c>
      <c r="I135" s="27" t="s">
        <v>1111</v>
      </c>
      <c r="J135" s="51"/>
      <c r="K135" s="52"/>
      <c r="L135" s="27" t="s">
        <v>2632</v>
      </c>
      <c r="M135" s="253" t="s">
        <v>2633</v>
      </c>
      <c r="N135" s="52" t="s">
        <v>2634</v>
      </c>
      <c r="O135" s="354" t="s">
        <v>2599</v>
      </c>
      <c r="P135" s="51" t="s">
        <v>2613</v>
      </c>
      <c r="Q135" s="300"/>
      <c r="R135" s="27"/>
      <c r="S135" s="27"/>
      <c r="T135" s="51" t="s">
        <v>2636</v>
      </c>
      <c r="U135" s="51" t="s">
        <v>2637</v>
      </c>
      <c r="V135" s="27" t="s">
        <v>903</v>
      </c>
      <c r="W135" s="51"/>
      <c r="X135" s="162" t="s">
        <v>2640</v>
      </c>
      <c r="Y135" s="263" t="s">
        <v>370</v>
      </c>
      <c r="Z135" s="164"/>
      <c r="AA135" s="263" t="s">
        <v>2641</v>
      </c>
      <c r="AB135" s="263" t="s">
        <v>2638</v>
      </c>
      <c r="AC135" s="263" t="s">
        <v>2639</v>
      </c>
      <c r="AD135" s="27" t="s">
        <v>114</v>
      </c>
      <c r="AE135" s="51"/>
      <c r="AF135" s="51" t="s">
        <v>2642</v>
      </c>
      <c r="AG135" s="51" t="s">
        <v>2643</v>
      </c>
      <c r="AH135" s="5"/>
      <c r="AI135" s="53"/>
      <c r="AJ135" s="53"/>
      <c r="AK135" s="53"/>
      <c r="AL135" s="54" t="s">
        <v>118</v>
      </c>
      <c r="AM135" s="53" t="s">
        <v>2644</v>
      </c>
      <c r="AN135" s="53"/>
      <c r="AO135" s="53" t="s">
        <v>118</v>
      </c>
      <c r="AP135" s="53" t="s">
        <v>2645</v>
      </c>
      <c r="AQ135" s="53" t="s">
        <v>2646</v>
      </c>
      <c r="AR135" s="53" t="s">
        <v>2647</v>
      </c>
      <c r="AS135" s="53"/>
      <c r="AT135" s="53" t="s">
        <v>118</v>
      </c>
      <c r="AU135" s="53"/>
      <c r="AV135" s="53"/>
      <c r="AW135" s="150"/>
      <c r="AX135" s="53"/>
      <c r="AY135" s="54"/>
      <c r="AZ135" s="53"/>
      <c r="BA135" s="53"/>
      <c r="BB135" s="53"/>
      <c r="BC135" s="53"/>
      <c r="BD135" s="53"/>
      <c r="BE135" s="53"/>
      <c r="BF135" s="129"/>
      <c r="BG135" s="53"/>
      <c r="BH135" s="310"/>
      <c r="BI135" s="31"/>
      <c r="BJ135" s="31"/>
      <c r="BK135" s="31"/>
      <c r="BL135" s="31"/>
      <c r="BM135" s="31"/>
      <c r="BN135" s="31"/>
      <c r="BO135" s="330"/>
    </row>
    <row r="136" spans="1:67" ht="69" customHeight="1" x14ac:dyDescent="0.35">
      <c r="A136" s="214" t="s">
        <v>1101</v>
      </c>
      <c r="B136" s="59">
        <v>24</v>
      </c>
      <c r="C136" s="59">
        <v>2</v>
      </c>
      <c r="D136" s="59">
        <v>1</v>
      </c>
      <c r="E136" s="18">
        <f t="shared" si="1"/>
        <v>117</v>
      </c>
      <c r="F136" s="57" t="s">
        <v>2784</v>
      </c>
      <c r="G136" s="50" t="s">
        <v>1103</v>
      </c>
      <c r="H136" s="51" t="s">
        <v>1110</v>
      </c>
      <c r="I136" s="51" t="s">
        <v>1111</v>
      </c>
      <c r="J136" s="51"/>
      <c r="K136" s="52"/>
      <c r="L136" s="51" t="s">
        <v>2649</v>
      </c>
      <c r="M136" s="253" t="s">
        <v>2650</v>
      </c>
      <c r="N136" s="52" t="s">
        <v>2651</v>
      </c>
      <c r="O136" s="344" t="s">
        <v>2648</v>
      </c>
      <c r="P136" s="51" t="s">
        <v>2613</v>
      </c>
      <c r="Q136" s="300"/>
      <c r="R136" s="27"/>
      <c r="S136" s="27"/>
      <c r="T136" s="51" t="s">
        <v>426</v>
      </c>
      <c r="U136" s="51" t="s">
        <v>2618</v>
      </c>
      <c r="V136" s="27" t="s">
        <v>449</v>
      </c>
      <c r="W136" s="27" t="s">
        <v>2032</v>
      </c>
      <c r="X136" s="162" t="s">
        <v>2619</v>
      </c>
      <c r="Y136" s="169" t="s">
        <v>207</v>
      </c>
      <c r="Z136" s="229" t="s">
        <v>185</v>
      </c>
      <c r="AA136" s="50"/>
      <c r="AB136" s="51"/>
      <c r="AC136" s="51"/>
      <c r="AD136" s="27" t="s">
        <v>114</v>
      </c>
      <c r="AE136" s="27" t="s">
        <v>114</v>
      </c>
      <c r="AF136" s="51"/>
      <c r="AG136" s="51" t="s">
        <v>2607</v>
      </c>
      <c r="AH136" s="5" t="s">
        <v>2608</v>
      </c>
      <c r="AI136" s="53"/>
      <c r="AJ136" s="53"/>
      <c r="AK136" s="53"/>
      <c r="AL136" s="32" t="s">
        <v>118</v>
      </c>
      <c r="AM136" s="53"/>
      <c r="AN136" s="31" t="s">
        <v>2620</v>
      </c>
      <c r="AO136" s="31" t="s">
        <v>118</v>
      </c>
      <c r="AP136" s="53" t="s">
        <v>2610</v>
      </c>
      <c r="AQ136" s="53" t="s">
        <v>2611</v>
      </c>
      <c r="AR136" s="53" t="s">
        <v>2621</v>
      </c>
      <c r="AS136" s="53" t="s">
        <v>2622</v>
      </c>
      <c r="AT136" s="31" t="s">
        <v>118</v>
      </c>
      <c r="AU136" s="53"/>
      <c r="AV136" s="53"/>
      <c r="AW136" s="150"/>
      <c r="AX136" s="53"/>
      <c r="AY136" s="54"/>
      <c r="AZ136" s="53"/>
      <c r="BA136" s="53"/>
      <c r="BB136" s="53"/>
      <c r="BC136" s="53"/>
      <c r="BD136" s="53"/>
      <c r="BE136" s="53"/>
      <c r="BF136" s="129"/>
      <c r="BG136" s="53"/>
      <c r="BH136" s="310"/>
      <c r="BI136" s="31"/>
      <c r="BJ136" s="31"/>
      <c r="BK136" s="31"/>
      <c r="BL136" s="31"/>
      <c r="BM136" s="31"/>
      <c r="BN136" s="31"/>
      <c r="BO136" s="330"/>
    </row>
    <row r="137" spans="1:67" ht="33.75" customHeight="1" x14ac:dyDescent="0.35">
      <c r="A137" s="363" t="s">
        <v>1101</v>
      </c>
      <c r="B137" s="58">
        <v>23</v>
      </c>
      <c r="C137" s="58">
        <v>1</v>
      </c>
      <c r="D137" s="58">
        <v>20</v>
      </c>
      <c r="E137" s="18">
        <f t="shared" si="1"/>
        <v>118</v>
      </c>
      <c r="F137" s="18" t="s">
        <v>1189</v>
      </c>
      <c r="G137" s="4" t="s">
        <v>1103</v>
      </c>
      <c r="H137" s="4" t="s">
        <v>1190</v>
      </c>
      <c r="I137" s="4" t="s">
        <v>1191</v>
      </c>
      <c r="J137" s="4"/>
      <c r="K137" s="1" t="s">
        <v>1192</v>
      </c>
      <c r="L137" s="4" t="s">
        <v>1193</v>
      </c>
      <c r="M137" s="105" t="s">
        <v>1194</v>
      </c>
      <c r="N137" s="1" t="s">
        <v>1195</v>
      </c>
      <c r="O137" s="353" t="s">
        <v>1196</v>
      </c>
      <c r="P137" s="4"/>
      <c r="Q137" s="296"/>
      <c r="R137" s="4"/>
      <c r="S137" s="4"/>
      <c r="T137" s="4" t="s">
        <v>108</v>
      </c>
      <c r="U137" s="4" t="s">
        <v>1197</v>
      </c>
      <c r="V137" s="4" t="s">
        <v>882</v>
      </c>
      <c r="W137" s="4" t="s">
        <v>183</v>
      </c>
      <c r="X137" s="4" t="s">
        <v>1198</v>
      </c>
      <c r="Y137" s="112" t="s">
        <v>393</v>
      </c>
      <c r="Z137" s="113" t="s">
        <v>1119</v>
      </c>
      <c r="AA137" s="4"/>
      <c r="AB137" s="51"/>
      <c r="AC137" s="24"/>
      <c r="AD137" s="4" t="s">
        <v>114</v>
      </c>
      <c r="AE137" s="4" t="s">
        <v>246</v>
      </c>
      <c r="AF137" s="4" t="s">
        <v>1199</v>
      </c>
      <c r="AG137" s="4" t="s">
        <v>1200</v>
      </c>
      <c r="AH137" s="5" t="s">
        <v>1201</v>
      </c>
      <c r="AL137" s="19" t="s">
        <v>118</v>
      </c>
      <c r="AM137" s="3" t="s">
        <v>1202</v>
      </c>
      <c r="AO137" s="3" t="s">
        <v>118</v>
      </c>
      <c r="AR137" s="3" t="s">
        <v>1203</v>
      </c>
      <c r="AS137" s="3" t="s">
        <v>1204</v>
      </c>
      <c r="AT137" s="3" t="s">
        <v>118</v>
      </c>
      <c r="AU137" s="3" t="s">
        <v>1205</v>
      </c>
      <c r="AV137" s="3" t="s">
        <v>1206</v>
      </c>
      <c r="AW137" s="146">
        <v>44929</v>
      </c>
      <c r="BG137" s="53"/>
      <c r="BH137" s="310"/>
      <c r="BI137" s="31"/>
      <c r="BJ137" s="31"/>
      <c r="BK137" s="31"/>
      <c r="BL137" s="31"/>
      <c r="BM137" s="31"/>
      <c r="BN137" s="31"/>
      <c r="BO137" s="330"/>
    </row>
    <row r="138" spans="1:67" ht="33" customHeight="1" x14ac:dyDescent="0.35">
      <c r="A138" s="363" t="s">
        <v>1101</v>
      </c>
      <c r="B138" s="58">
        <v>23</v>
      </c>
      <c r="C138" s="58">
        <v>3</v>
      </c>
      <c r="D138" s="58">
        <v>30</v>
      </c>
      <c r="E138" s="18">
        <f t="shared" si="1"/>
        <v>119</v>
      </c>
      <c r="F138" s="18" t="s">
        <v>1207</v>
      </c>
      <c r="G138" s="4" t="s">
        <v>1103</v>
      </c>
      <c r="H138" s="4" t="s">
        <v>1190</v>
      </c>
      <c r="I138" s="4" t="s">
        <v>1191</v>
      </c>
      <c r="J138" s="4"/>
      <c r="K138" s="1"/>
      <c r="L138" s="4"/>
      <c r="M138" s="105" t="s">
        <v>1208</v>
      </c>
      <c r="N138" s="42" t="s">
        <v>1209</v>
      </c>
      <c r="O138" s="347" t="s">
        <v>1207</v>
      </c>
      <c r="P138" s="4"/>
      <c r="Q138" s="296"/>
      <c r="R138" s="4"/>
      <c r="S138" s="4"/>
      <c r="T138" s="4"/>
      <c r="U138" s="4"/>
      <c r="V138" s="4" t="s">
        <v>304</v>
      </c>
      <c r="W138" s="4" t="s">
        <v>183</v>
      </c>
      <c r="X138" s="4"/>
      <c r="Y138" s="112" t="s">
        <v>113</v>
      </c>
      <c r="Z138" s="113"/>
      <c r="AA138" s="4"/>
      <c r="AB138" s="263"/>
      <c r="AC138" s="24"/>
      <c r="AD138" s="4"/>
      <c r="AE138" s="4" t="s">
        <v>246</v>
      </c>
      <c r="AF138" s="4"/>
      <c r="AG138" s="4"/>
      <c r="AH138" s="5" t="s">
        <v>1210</v>
      </c>
      <c r="BG138" s="53"/>
      <c r="BH138" s="310"/>
      <c r="BI138" s="31"/>
      <c r="BJ138" s="31"/>
      <c r="BK138" s="31"/>
      <c r="BL138" s="31"/>
      <c r="BM138" s="31"/>
      <c r="BN138" s="31"/>
      <c r="BO138" s="330"/>
    </row>
    <row r="139" spans="1:67" ht="33.75" customHeight="1" x14ac:dyDescent="0.35">
      <c r="A139" s="363" t="s">
        <v>1101</v>
      </c>
      <c r="B139" s="58">
        <v>23</v>
      </c>
      <c r="C139" s="58">
        <v>3</v>
      </c>
      <c r="D139" s="58">
        <v>30</v>
      </c>
      <c r="E139" s="18">
        <f t="shared" si="1"/>
        <v>120</v>
      </c>
      <c r="F139" s="18" t="s">
        <v>1211</v>
      </c>
      <c r="G139" s="4" t="s">
        <v>1103</v>
      </c>
      <c r="H139" s="4" t="s">
        <v>1190</v>
      </c>
      <c r="I139" s="4" t="s">
        <v>1191</v>
      </c>
      <c r="J139" s="4"/>
      <c r="K139" s="1"/>
      <c r="L139" s="4"/>
      <c r="M139" s="105" t="s">
        <v>1212</v>
      </c>
      <c r="N139" s="1" t="s">
        <v>1213</v>
      </c>
      <c r="O139" s="347" t="s">
        <v>1211</v>
      </c>
      <c r="P139" s="4"/>
      <c r="Q139" s="296"/>
      <c r="R139" s="4"/>
      <c r="S139" s="4"/>
      <c r="T139" s="4"/>
      <c r="U139" s="4"/>
      <c r="V139" s="4" t="s">
        <v>304</v>
      </c>
      <c r="W139" s="4" t="s">
        <v>183</v>
      </c>
      <c r="X139" s="4"/>
      <c r="Y139" s="112" t="s">
        <v>113</v>
      </c>
      <c r="Z139" s="113"/>
      <c r="AA139" s="4"/>
      <c r="AB139" s="263"/>
      <c r="AC139" s="24"/>
      <c r="AD139" s="4"/>
      <c r="AE139" s="4" t="s">
        <v>246</v>
      </c>
      <c r="AF139" s="4"/>
      <c r="AG139" s="4"/>
      <c r="AH139" s="5" t="s">
        <v>1210</v>
      </c>
      <c r="BG139" s="53"/>
      <c r="BH139" s="310"/>
      <c r="BI139" s="31"/>
      <c r="BJ139" s="31"/>
      <c r="BK139" s="31"/>
      <c r="BL139" s="31"/>
      <c r="BM139" s="31"/>
      <c r="BN139" s="31"/>
      <c r="BO139" s="330"/>
    </row>
    <row r="140" spans="1:67" ht="33.75" customHeight="1" x14ac:dyDescent="0.35">
      <c r="A140" s="363" t="s">
        <v>1101</v>
      </c>
      <c r="B140" s="58"/>
      <c r="C140" s="58"/>
      <c r="D140" s="58"/>
      <c r="E140" s="18">
        <f t="shared" si="1"/>
        <v>121</v>
      </c>
      <c r="F140" s="18" t="s">
        <v>1214</v>
      </c>
      <c r="G140" s="4" t="s">
        <v>1103</v>
      </c>
      <c r="H140" s="4" t="s">
        <v>1190</v>
      </c>
      <c r="I140" s="4" t="s">
        <v>1191</v>
      </c>
      <c r="J140" s="4"/>
      <c r="K140" s="1"/>
      <c r="L140" s="4"/>
      <c r="M140" s="105" t="s">
        <v>1215</v>
      </c>
      <c r="N140" s="1" t="s">
        <v>1216</v>
      </c>
      <c r="O140" s="347" t="s">
        <v>1217</v>
      </c>
      <c r="P140" s="4"/>
      <c r="Q140" s="296"/>
      <c r="R140" s="4"/>
      <c r="S140" s="4"/>
      <c r="T140" s="4"/>
      <c r="U140" s="4"/>
      <c r="V140" s="4" t="s">
        <v>304</v>
      </c>
      <c r="W140" s="4" t="s">
        <v>183</v>
      </c>
      <c r="X140" s="4"/>
      <c r="Y140" s="112" t="s">
        <v>113</v>
      </c>
      <c r="Z140" s="113"/>
      <c r="AA140" s="4"/>
      <c r="AB140" s="4"/>
      <c r="AC140" s="24"/>
      <c r="AD140" s="4"/>
      <c r="AE140" s="4" t="s">
        <v>246</v>
      </c>
      <c r="AF140" s="4"/>
      <c r="AG140" s="4"/>
      <c r="AH140" s="5" t="s">
        <v>1210</v>
      </c>
      <c r="BG140" s="53"/>
      <c r="BH140" s="310"/>
      <c r="BI140" s="31"/>
      <c r="BJ140" s="31"/>
      <c r="BK140" s="31"/>
      <c r="BL140" s="31"/>
      <c r="BM140" s="31"/>
      <c r="BN140" s="31"/>
      <c r="BO140" s="330"/>
    </row>
    <row r="141" spans="1:67" ht="83.25" customHeight="1" x14ac:dyDescent="0.35">
      <c r="A141" s="363" t="s">
        <v>1101</v>
      </c>
      <c r="B141" s="226">
        <v>24</v>
      </c>
      <c r="C141" s="226">
        <v>2</v>
      </c>
      <c r="D141" s="226">
        <v>1</v>
      </c>
      <c r="E141" s="18">
        <f t="shared" si="1"/>
        <v>122</v>
      </c>
      <c r="F141" s="18" t="s">
        <v>1218</v>
      </c>
      <c r="G141" s="4" t="s">
        <v>1103</v>
      </c>
      <c r="H141" s="4" t="s">
        <v>1219</v>
      </c>
      <c r="I141" s="4" t="s">
        <v>1220</v>
      </c>
      <c r="J141" s="4"/>
      <c r="K141" s="257" t="s">
        <v>2700</v>
      </c>
      <c r="L141" s="256" t="s">
        <v>2327</v>
      </c>
      <c r="M141" s="105" t="s">
        <v>1222</v>
      </c>
      <c r="N141" s="254" t="s">
        <v>2697</v>
      </c>
      <c r="O141" s="334" t="s">
        <v>1223</v>
      </c>
      <c r="P141" s="4"/>
      <c r="Q141" s="296"/>
      <c r="R141" s="4"/>
      <c r="S141" s="4"/>
      <c r="T141" s="4" t="s">
        <v>220</v>
      </c>
      <c r="U141" s="4" t="s">
        <v>1224</v>
      </c>
      <c r="V141" s="4" t="s">
        <v>882</v>
      </c>
      <c r="W141" s="4" t="s">
        <v>183</v>
      </c>
      <c r="X141" s="4" t="s">
        <v>1225</v>
      </c>
      <c r="Y141" s="112" t="s">
        <v>345</v>
      </c>
      <c r="Z141" s="113" t="s">
        <v>370</v>
      </c>
      <c r="AA141" s="4" t="s">
        <v>1226</v>
      </c>
      <c r="AB141" s="4"/>
      <c r="AC141" s="4"/>
      <c r="AD141" s="257" t="s">
        <v>2698</v>
      </c>
      <c r="AE141" s="4" t="s">
        <v>246</v>
      </c>
      <c r="AF141" s="4" t="s">
        <v>1227</v>
      </c>
      <c r="AG141" s="4"/>
      <c r="AH141" s="5" t="s">
        <v>1228</v>
      </c>
      <c r="AL141" s="19" t="s">
        <v>118</v>
      </c>
      <c r="AO141" s="3" t="s">
        <v>118</v>
      </c>
      <c r="AT141" s="3" t="s">
        <v>118</v>
      </c>
      <c r="AW141" s="259">
        <v>45267</v>
      </c>
      <c r="AX141" s="258" t="s">
        <v>2699</v>
      </c>
      <c r="BG141" s="53"/>
      <c r="BH141" s="310"/>
      <c r="BI141" s="31"/>
      <c r="BJ141" s="31"/>
      <c r="BK141" s="31"/>
      <c r="BL141" s="31"/>
      <c r="BM141" s="31"/>
      <c r="BN141" s="31"/>
      <c r="BO141" s="330"/>
    </row>
    <row r="142" spans="1:67" ht="83.25" customHeight="1" x14ac:dyDescent="0.35">
      <c r="A142" s="363" t="s">
        <v>1101</v>
      </c>
      <c r="B142" s="138">
        <v>24</v>
      </c>
      <c r="C142" s="138">
        <v>2</v>
      </c>
      <c r="D142" s="138">
        <v>1</v>
      </c>
      <c r="E142" s="18">
        <f t="shared" si="1"/>
        <v>123</v>
      </c>
      <c r="F142" s="18" t="s">
        <v>1229</v>
      </c>
      <c r="G142" s="4" t="s">
        <v>1103</v>
      </c>
      <c r="H142" s="4" t="s">
        <v>1219</v>
      </c>
      <c r="I142" s="4" t="s">
        <v>1220</v>
      </c>
      <c r="J142" s="4"/>
      <c r="K142" s="257" t="s">
        <v>2700</v>
      </c>
      <c r="L142" s="63" t="s">
        <v>1230</v>
      </c>
      <c r="M142" s="105" t="s">
        <v>1222</v>
      </c>
      <c r="N142" s="261" t="s">
        <v>2701</v>
      </c>
      <c r="O142" s="334" t="s">
        <v>2702</v>
      </c>
      <c r="P142" s="4"/>
      <c r="Q142" s="296"/>
      <c r="R142" s="4"/>
      <c r="S142" s="4"/>
      <c r="T142" s="4" t="s">
        <v>220</v>
      </c>
      <c r="U142" s="4" t="s">
        <v>1224</v>
      </c>
      <c r="V142" s="4" t="s">
        <v>882</v>
      </c>
      <c r="W142" s="63" t="s">
        <v>1231</v>
      </c>
      <c r="X142" s="4" t="s">
        <v>1225</v>
      </c>
      <c r="Y142" s="112" t="s">
        <v>345</v>
      </c>
      <c r="Z142" s="113" t="s">
        <v>370</v>
      </c>
      <c r="AA142" s="4"/>
      <c r="AB142" s="4"/>
      <c r="AC142" s="4"/>
      <c r="AD142" s="257" t="s">
        <v>2703</v>
      </c>
      <c r="AE142" s="4" t="s">
        <v>246</v>
      </c>
      <c r="AF142" s="4" t="s">
        <v>1232</v>
      </c>
      <c r="AG142" s="4"/>
      <c r="AH142" s="5" t="s">
        <v>1228</v>
      </c>
      <c r="AL142" s="19" t="s">
        <v>118</v>
      </c>
      <c r="AO142" s="3" t="s">
        <v>118</v>
      </c>
      <c r="AT142" s="3" t="s">
        <v>118</v>
      </c>
      <c r="AW142" s="259">
        <v>45267</v>
      </c>
      <c r="AX142" s="258" t="s">
        <v>2699</v>
      </c>
      <c r="BG142" s="53"/>
      <c r="BH142" s="310"/>
      <c r="BI142" s="31"/>
      <c r="BJ142" s="31"/>
      <c r="BK142" s="31"/>
      <c r="BL142" s="31"/>
      <c r="BM142" s="31"/>
      <c r="BN142" s="31"/>
      <c r="BO142" s="330"/>
    </row>
    <row r="143" spans="1:67" ht="83.25" customHeight="1" x14ac:dyDescent="0.35">
      <c r="A143" s="363" t="s">
        <v>1101</v>
      </c>
      <c r="B143" s="273">
        <v>23</v>
      </c>
      <c r="C143" s="273">
        <v>7</v>
      </c>
      <c r="D143" s="273">
        <v>24</v>
      </c>
      <c r="E143" s="18">
        <f t="shared" si="1"/>
        <v>124</v>
      </c>
      <c r="F143" s="18" t="s">
        <v>1233</v>
      </c>
      <c r="G143" s="4" t="s">
        <v>1103</v>
      </c>
      <c r="H143" s="4" t="s">
        <v>1219</v>
      </c>
      <c r="I143" s="4" t="s">
        <v>1220</v>
      </c>
      <c r="J143" s="4"/>
      <c r="K143" s="62" t="s">
        <v>2326</v>
      </c>
      <c r="L143" s="4" t="s">
        <v>1235</v>
      </c>
      <c r="M143" s="105" t="s">
        <v>1236</v>
      </c>
      <c r="N143" s="251" t="s">
        <v>1237</v>
      </c>
      <c r="O143" s="347" t="s">
        <v>1238</v>
      </c>
      <c r="P143" s="4"/>
      <c r="Q143" s="296"/>
      <c r="R143" s="4"/>
      <c r="S143" s="4"/>
      <c r="T143" s="4" t="s">
        <v>266</v>
      </c>
      <c r="U143" s="4" t="s">
        <v>1239</v>
      </c>
      <c r="V143" s="4" t="s">
        <v>1240</v>
      </c>
      <c r="W143" s="4" t="s">
        <v>183</v>
      </c>
      <c r="X143" s="4" t="s">
        <v>1241</v>
      </c>
      <c r="Y143" s="112" t="s">
        <v>113</v>
      </c>
      <c r="Z143" s="113" t="s">
        <v>370</v>
      </c>
      <c r="AA143" s="4"/>
      <c r="AB143" s="4"/>
      <c r="AC143" s="4"/>
      <c r="AD143" s="4" t="s">
        <v>246</v>
      </c>
      <c r="AE143" s="4" t="s">
        <v>246</v>
      </c>
      <c r="AF143" s="4"/>
      <c r="AG143" s="4" t="s">
        <v>1242</v>
      </c>
      <c r="AH143" s="5" t="s">
        <v>1243</v>
      </c>
      <c r="AL143" s="19" t="s">
        <v>118</v>
      </c>
      <c r="AN143" s="3" t="s">
        <v>1244</v>
      </c>
      <c r="AO143" s="3" t="s">
        <v>118</v>
      </c>
      <c r="AP143" s="3" t="s">
        <v>1245</v>
      </c>
      <c r="AQ143" s="3" t="s">
        <v>1246</v>
      </c>
      <c r="AR143" s="3" t="s">
        <v>1247</v>
      </c>
      <c r="AS143" s="3" t="s">
        <v>1248</v>
      </c>
      <c r="AT143" s="3" t="s">
        <v>118</v>
      </c>
      <c r="AU143" s="3" t="s">
        <v>1246</v>
      </c>
      <c r="AV143" s="3" t="s">
        <v>1249</v>
      </c>
      <c r="AW143" s="152">
        <v>45131</v>
      </c>
      <c r="AX143" s="141" t="s">
        <v>2328</v>
      </c>
      <c r="BG143" s="53"/>
      <c r="BH143" s="310"/>
      <c r="BI143" s="31"/>
      <c r="BJ143" s="31"/>
      <c r="BK143" s="31"/>
      <c r="BL143" s="31"/>
      <c r="BM143" s="31"/>
      <c r="BN143" s="31"/>
      <c r="BO143" s="330"/>
    </row>
    <row r="144" spans="1:67" ht="83.25" customHeight="1" x14ac:dyDescent="0.35">
      <c r="A144" s="363" t="s">
        <v>1101</v>
      </c>
      <c r="B144" s="273">
        <v>23</v>
      </c>
      <c r="C144" s="273">
        <v>7</v>
      </c>
      <c r="D144" s="273">
        <v>24</v>
      </c>
      <c r="E144" s="18">
        <f t="shared" si="1"/>
        <v>125</v>
      </c>
      <c r="F144" s="18" t="s">
        <v>1250</v>
      </c>
      <c r="G144" s="4" t="s">
        <v>1103</v>
      </c>
      <c r="H144" s="4" t="s">
        <v>1219</v>
      </c>
      <c r="I144" s="4" t="s">
        <v>1220</v>
      </c>
      <c r="J144" s="4"/>
      <c r="K144" s="62" t="s">
        <v>1251</v>
      </c>
      <c r="L144" s="4" t="s">
        <v>1252</v>
      </c>
      <c r="M144" s="105" t="s">
        <v>1253</v>
      </c>
      <c r="N144" s="250" t="s">
        <v>1254</v>
      </c>
      <c r="O144" s="334" t="s">
        <v>1255</v>
      </c>
      <c r="P144" s="4"/>
      <c r="Q144" s="296"/>
      <c r="R144" s="4"/>
      <c r="S144" s="4"/>
      <c r="T144" s="4" t="s">
        <v>108</v>
      </c>
      <c r="U144" s="4" t="s">
        <v>1256</v>
      </c>
      <c r="V144" s="4" t="s">
        <v>759</v>
      </c>
      <c r="W144" s="4" t="s">
        <v>183</v>
      </c>
      <c r="X144" s="4" t="s">
        <v>1257</v>
      </c>
      <c r="Y144" s="112" t="s">
        <v>345</v>
      </c>
      <c r="Z144" s="114"/>
      <c r="AA144" s="4"/>
      <c r="AB144" s="4"/>
      <c r="AC144" s="4"/>
      <c r="AD144" s="4" t="s">
        <v>246</v>
      </c>
      <c r="AE144" s="4" t="s">
        <v>246</v>
      </c>
      <c r="AF144" s="4" t="s">
        <v>1258</v>
      </c>
      <c r="AG144" s="4" t="s">
        <v>1259</v>
      </c>
      <c r="AH144" s="40" t="s">
        <v>1260</v>
      </c>
      <c r="AL144" s="19" t="s">
        <v>118</v>
      </c>
      <c r="AM144" s="3" t="s">
        <v>1261</v>
      </c>
      <c r="AN144" s="3" t="s">
        <v>1262</v>
      </c>
      <c r="AO144" s="3" t="s">
        <v>118</v>
      </c>
      <c r="AP144" s="3" t="s">
        <v>1263</v>
      </c>
      <c r="AQ144" s="3" t="s">
        <v>1264</v>
      </c>
      <c r="AR144" s="3" t="s">
        <v>1265</v>
      </c>
      <c r="AS144" s="3" t="s">
        <v>1266</v>
      </c>
      <c r="AT144" s="3" t="s">
        <v>118</v>
      </c>
      <c r="AU144" s="3" t="s">
        <v>1267</v>
      </c>
      <c r="AW144" s="152">
        <v>45131</v>
      </c>
      <c r="AX144" s="141" t="s">
        <v>2328</v>
      </c>
      <c r="BG144" s="53"/>
      <c r="BH144" s="310"/>
      <c r="BI144" s="31"/>
      <c r="BJ144" s="31"/>
      <c r="BK144" s="31"/>
      <c r="BL144" s="31"/>
      <c r="BM144" s="31"/>
      <c r="BN144" s="31"/>
      <c r="BO144" s="330"/>
    </row>
    <row r="145" spans="1:67" ht="83.25" customHeight="1" x14ac:dyDescent="0.35">
      <c r="A145" s="363" t="s">
        <v>1101</v>
      </c>
      <c r="B145" s="273">
        <v>23</v>
      </c>
      <c r="C145" s="273">
        <v>7</v>
      </c>
      <c r="D145" s="273">
        <v>24</v>
      </c>
      <c r="E145" s="18">
        <f t="shared" si="1"/>
        <v>126</v>
      </c>
      <c r="F145" s="18" t="s">
        <v>1268</v>
      </c>
      <c r="G145" s="4" t="s">
        <v>1103</v>
      </c>
      <c r="H145" s="4" t="s">
        <v>1219</v>
      </c>
      <c r="I145" s="4" t="s">
        <v>1220</v>
      </c>
      <c r="J145" s="4"/>
      <c r="K145" s="62" t="s">
        <v>1234</v>
      </c>
      <c r="L145" s="4" t="s">
        <v>1269</v>
      </c>
      <c r="M145" s="105" t="s">
        <v>1270</v>
      </c>
      <c r="N145" s="250" t="s">
        <v>1271</v>
      </c>
      <c r="O145" s="347" t="s">
        <v>1272</v>
      </c>
      <c r="P145" s="4"/>
      <c r="Q145" s="296"/>
      <c r="R145" s="4"/>
      <c r="S145" s="4"/>
      <c r="T145" s="4" t="s">
        <v>108</v>
      </c>
      <c r="U145" s="4" t="s">
        <v>1224</v>
      </c>
      <c r="V145" s="4" t="s">
        <v>882</v>
      </c>
      <c r="W145" s="4" t="s">
        <v>183</v>
      </c>
      <c r="X145" s="4" t="s">
        <v>1273</v>
      </c>
      <c r="Y145" s="112" t="s">
        <v>113</v>
      </c>
      <c r="Z145" s="113" t="s">
        <v>370</v>
      </c>
      <c r="AA145" s="4"/>
      <c r="AB145" s="4"/>
      <c r="AC145" s="24"/>
      <c r="AD145" s="4" t="s">
        <v>114</v>
      </c>
      <c r="AE145" s="4" t="s">
        <v>246</v>
      </c>
      <c r="AF145" s="4" t="s">
        <v>1274</v>
      </c>
      <c r="AG145" s="4"/>
      <c r="AH145" s="5" t="s">
        <v>1275</v>
      </c>
      <c r="AL145" s="19" t="s">
        <v>118</v>
      </c>
      <c r="AO145" s="3" t="s">
        <v>118</v>
      </c>
      <c r="AT145" s="3" t="s">
        <v>118</v>
      </c>
      <c r="AW145" s="152">
        <v>45131</v>
      </c>
      <c r="AX145" s="141" t="s">
        <v>2328</v>
      </c>
      <c r="BG145" s="53"/>
      <c r="BH145" s="310"/>
      <c r="BI145" s="31"/>
      <c r="BJ145" s="31"/>
      <c r="BK145" s="31"/>
      <c r="BL145" s="31"/>
      <c r="BM145" s="31"/>
      <c r="BN145" s="31"/>
      <c r="BO145" s="330"/>
    </row>
    <row r="146" spans="1:67" ht="83.25" customHeight="1" x14ac:dyDescent="0.35">
      <c r="A146" s="363" t="s">
        <v>1101</v>
      </c>
      <c r="B146" s="273">
        <v>23</v>
      </c>
      <c r="C146" s="273">
        <v>7</v>
      </c>
      <c r="D146" s="273">
        <v>24</v>
      </c>
      <c r="E146" s="18">
        <f t="shared" si="1"/>
        <v>127</v>
      </c>
      <c r="F146" s="18" t="s">
        <v>1276</v>
      </c>
      <c r="G146" s="4" t="s">
        <v>1103</v>
      </c>
      <c r="H146" s="4" t="s">
        <v>1219</v>
      </c>
      <c r="I146" s="4" t="s">
        <v>1220</v>
      </c>
      <c r="J146" s="4"/>
      <c r="K146" s="62" t="s">
        <v>1221</v>
      </c>
      <c r="L146" s="4"/>
      <c r="M146" s="105" t="s">
        <v>1277</v>
      </c>
      <c r="N146" s="64" t="s">
        <v>1278</v>
      </c>
      <c r="O146" s="334" t="s">
        <v>1279</v>
      </c>
      <c r="P146" s="4"/>
      <c r="Q146" s="298" t="s">
        <v>2725</v>
      </c>
      <c r="R146" s="257" t="s">
        <v>2718</v>
      </c>
      <c r="S146" s="257" t="s">
        <v>2714</v>
      </c>
      <c r="T146" s="4" t="s">
        <v>220</v>
      </c>
      <c r="U146" s="4" t="s">
        <v>1224</v>
      </c>
      <c r="V146" s="4" t="s">
        <v>882</v>
      </c>
      <c r="W146" s="4" t="s">
        <v>183</v>
      </c>
      <c r="X146" s="4" t="s">
        <v>1280</v>
      </c>
      <c r="Y146" s="112" t="s">
        <v>345</v>
      </c>
      <c r="Z146" s="113" t="s">
        <v>370</v>
      </c>
      <c r="AA146" s="4"/>
      <c r="AB146" s="4"/>
      <c r="AC146" s="4"/>
      <c r="AD146" s="4" t="s">
        <v>246</v>
      </c>
      <c r="AE146" s="4" t="s">
        <v>246</v>
      </c>
      <c r="AF146" s="4" t="s">
        <v>1281</v>
      </c>
      <c r="AG146" s="4"/>
      <c r="AH146" s="5" t="s">
        <v>1282</v>
      </c>
      <c r="AO146" s="3" t="s">
        <v>118</v>
      </c>
      <c r="AT146" s="3" t="s">
        <v>118</v>
      </c>
      <c r="AW146" s="152">
        <v>45131</v>
      </c>
      <c r="AX146" s="141" t="s">
        <v>2328</v>
      </c>
      <c r="BG146" s="53"/>
      <c r="BH146" s="310"/>
      <c r="BI146" s="31"/>
      <c r="BJ146" s="31"/>
      <c r="BK146" s="31"/>
      <c r="BL146" s="31"/>
      <c r="BM146" s="31"/>
      <c r="BN146" s="31"/>
      <c r="BO146" s="330"/>
    </row>
    <row r="147" spans="1:67" ht="105" customHeight="1" x14ac:dyDescent="0.35">
      <c r="A147" s="363" t="s">
        <v>1101</v>
      </c>
      <c r="B147" s="58">
        <v>23</v>
      </c>
      <c r="C147" s="58">
        <v>3</v>
      </c>
      <c r="D147" s="58">
        <v>30</v>
      </c>
      <c r="E147" s="18">
        <f t="shared" si="1"/>
        <v>128</v>
      </c>
      <c r="F147" s="18" t="s">
        <v>1283</v>
      </c>
      <c r="G147" s="4" t="s">
        <v>1103</v>
      </c>
      <c r="H147" s="4" t="s">
        <v>1219</v>
      </c>
      <c r="I147" s="4" t="s">
        <v>1220</v>
      </c>
      <c r="J147" s="4"/>
      <c r="K147" s="62" t="s">
        <v>1284</v>
      </c>
      <c r="L147" s="4" t="s">
        <v>1285</v>
      </c>
      <c r="M147" s="105" t="s">
        <v>1286</v>
      </c>
      <c r="N147" s="247" t="s">
        <v>1287</v>
      </c>
      <c r="O147" s="358" t="s">
        <v>1288</v>
      </c>
      <c r="P147" s="4"/>
      <c r="Q147" s="296"/>
      <c r="R147" s="4"/>
      <c r="S147" s="4"/>
      <c r="T147" s="4" t="s">
        <v>108</v>
      </c>
      <c r="U147" s="4" t="s">
        <v>1289</v>
      </c>
      <c r="V147" s="4" t="s">
        <v>449</v>
      </c>
      <c r="W147" s="4" t="s">
        <v>183</v>
      </c>
      <c r="X147" s="4" t="s">
        <v>1290</v>
      </c>
      <c r="Y147" s="111" t="s">
        <v>185</v>
      </c>
      <c r="Z147" s="113" t="s">
        <v>207</v>
      </c>
      <c r="AA147" s="4"/>
      <c r="AB147" s="4"/>
      <c r="AC147" s="4"/>
      <c r="AD147" s="4" t="s">
        <v>157</v>
      </c>
      <c r="AE147" s="4" t="s">
        <v>246</v>
      </c>
      <c r="AF147" s="4"/>
      <c r="AG147" s="4"/>
      <c r="AH147" s="5" t="s">
        <v>1291</v>
      </c>
      <c r="AL147" s="19" t="s">
        <v>118</v>
      </c>
      <c r="AN147" s="3" t="s">
        <v>1292</v>
      </c>
      <c r="AO147" s="3" t="s">
        <v>118</v>
      </c>
      <c r="AR147" s="3" t="s">
        <v>1293</v>
      </c>
      <c r="AS147" s="3" t="s">
        <v>1293</v>
      </c>
      <c r="AT147" s="3" t="s">
        <v>118</v>
      </c>
      <c r="AU147" s="3" t="s">
        <v>1294</v>
      </c>
      <c r="AV147" s="3">
        <v>1</v>
      </c>
      <c r="AW147" s="152">
        <v>45131</v>
      </c>
      <c r="AX147" s="141" t="s">
        <v>2328</v>
      </c>
      <c r="BC147" s="31" t="s">
        <v>1295</v>
      </c>
      <c r="BG147" s="53"/>
      <c r="BH147" s="310"/>
      <c r="BI147" s="31"/>
      <c r="BJ147" s="31"/>
      <c r="BK147" s="31"/>
      <c r="BL147" s="31"/>
      <c r="BM147" s="31"/>
      <c r="BN147" s="31"/>
      <c r="BO147" s="330"/>
    </row>
    <row r="148" spans="1:67" ht="57.75" customHeight="1" x14ac:dyDescent="0.35">
      <c r="A148" s="363" t="s">
        <v>1101</v>
      </c>
      <c r="B148" s="58">
        <v>23</v>
      </c>
      <c r="C148" s="58">
        <v>3</v>
      </c>
      <c r="D148" s="58">
        <v>30</v>
      </c>
      <c r="E148" s="18">
        <f t="shared" si="1"/>
        <v>129</v>
      </c>
      <c r="F148" s="18" t="s">
        <v>1296</v>
      </c>
      <c r="G148" s="4" t="s">
        <v>1103</v>
      </c>
      <c r="H148" s="4" t="s">
        <v>1219</v>
      </c>
      <c r="I148" s="4" t="s">
        <v>1220</v>
      </c>
      <c r="J148" s="4"/>
      <c r="K148" s="62" t="s">
        <v>1284</v>
      </c>
      <c r="L148" s="4" t="s">
        <v>1297</v>
      </c>
      <c r="M148" s="107" t="s">
        <v>1298</v>
      </c>
      <c r="N148" s="249" t="s">
        <v>1299</v>
      </c>
      <c r="O148" s="358" t="s">
        <v>1300</v>
      </c>
      <c r="P148" s="4"/>
      <c r="Q148" s="296"/>
      <c r="R148" s="4"/>
      <c r="S148" s="4"/>
      <c r="T148" s="4" t="s">
        <v>108</v>
      </c>
      <c r="U148" s="4" t="s">
        <v>1301</v>
      </c>
      <c r="V148" s="4" t="s">
        <v>204</v>
      </c>
      <c r="W148" s="4" t="s">
        <v>183</v>
      </c>
      <c r="X148" s="4" t="s">
        <v>355</v>
      </c>
      <c r="Y148" s="111" t="s">
        <v>463</v>
      </c>
      <c r="Z148" s="113" t="s">
        <v>207</v>
      </c>
      <c r="AA148" s="4"/>
      <c r="AB148" s="4"/>
      <c r="AC148" s="4"/>
      <c r="AD148" s="4" t="s">
        <v>157</v>
      </c>
      <c r="AE148" s="4" t="s">
        <v>246</v>
      </c>
      <c r="AF148" s="4" t="s">
        <v>1302</v>
      </c>
      <c r="AG148" s="4"/>
      <c r="AH148" s="5" t="s">
        <v>1303</v>
      </c>
      <c r="AL148" s="19" t="s">
        <v>118</v>
      </c>
      <c r="AN148" s="3" t="s">
        <v>1292</v>
      </c>
      <c r="AO148" s="3" t="s">
        <v>118</v>
      </c>
      <c r="AQ148" s="3" t="s">
        <v>1304</v>
      </c>
      <c r="AR148" s="3" t="s">
        <v>1305</v>
      </c>
      <c r="AS148" s="3" t="s">
        <v>1306</v>
      </c>
      <c r="AT148" s="3" t="s">
        <v>118</v>
      </c>
      <c r="AU148" s="3" t="s">
        <v>1307</v>
      </c>
      <c r="AV148" s="3">
        <v>1</v>
      </c>
      <c r="AW148" s="152">
        <v>45131</v>
      </c>
      <c r="AX148" s="141" t="s">
        <v>2328</v>
      </c>
      <c r="BC148" s="3" t="s">
        <v>1308</v>
      </c>
      <c r="BG148" s="53"/>
      <c r="BH148" s="310"/>
      <c r="BI148" s="31"/>
      <c r="BJ148" s="31"/>
      <c r="BK148" s="31"/>
      <c r="BL148" s="31"/>
      <c r="BM148" s="31"/>
      <c r="BN148" s="31"/>
      <c r="BO148" s="330"/>
    </row>
    <row r="149" spans="1:67" ht="177" customHeight="1" x14ac:dyDescent="0.35">
      <c r="A149" s="363" t="s">
        <v>1101</v>
      </c>
      <c r="B149" s="58"/>
      <c r="C149" s="58"/>
      <c r="D149" s="58"/>
      <c r="E149" s="18">
        <f t="shared" ref="E149:E212" si="2">E148+1</f>
        <v>130</v>
      </c>
      <c r="F149" s="18" t="s">
        <v>1309</v>
      </c>
      <c r="G149" s="4" t="s">
        <v>1103</v>
      </c>
      <c r="H149" s="4" t="s">
        <v>1310</v>
      </c>
      <c r="I149" s="1" t="s">
        <v>1311</v>
      </c>
      <c r="J149" s="231"/>
      <c r="K149" s="4"/>
      <c r="L149" s="4"/>
      <c r="M149" s="105" t="s">
        <v>1312</v>
      </c>
      <c r="N149" s="1" t="s">
        <v>1313</v>
      </c>
      <c r="O149" s="347" t="s">
        <v>1314</v>
      </c>
      <c r="P149" s="4"/>
      <c r="Q149" s="296"/>
      <c r="R149" s="4"/>
      <c r="S149" s="4"/>
      <c r="T149" s="4"/>
      <c r="U149" s="4"/>
      <c r="V149" s="4" t="s">
        <v>304</v>
      </c>
      <c r="W149" s="4" t="s">
        <v>183</v>
      </c>
      <c r="X149" s="4"/>
      <c r="Y149" s="112" t="s">
        <v>113</v>
      </c>
      <c r="Z149" s="113"/>
      <c r="AA149" s="4" t="s">
        <v>1315</v>
      </c>
      <c r="AB149" s="4" t="s">
        <v>1316</v>
      </c>
      <c r="AC149" s="4" t="s">
        <v>1317</v>
      </c>
      <c r="AD149" s="4"/>
      <c r="AE149" s="4" t="s">
        <v>246</v>
      </c>
      <c r="AF149" s="4"/>
      <c r="AG149" s="4"/>
      <c r="AH149" s="5"/>
      <c r="BG149" s="53"/>
      <c r="BH149" s="310"/>
      <c r="BI149" s="31"/>
      <c r="BJ149" s="31"/>
      <c r="BK149" s="31"/>
      <c r="BL149" s="31"/>
      <c r="BM149" s="31"/>
      <c r="BN149" s="31"/>
      <c r="BO149" s="330"/>
    </row>
    <row r="150" spans="1:67" ht="164.25" customHeight="1" x14ac:dyDescent="0.35">
      <c r="A150" s="363" t="s">
        <v>1101</v>
      </c>
      <c r="B150" s="58"/>
      <c r="C150" s="58"/>
      <c r="D150" s="58"/>
      <c r="E150" s="18">
        <f t="shared" si="2"/>
        <v>131</v>
      </c>
      <c r="F150" s="18" t="s">
        <v>1318</v>
      </c>
      <c r="G150" s="4" t="s">
        <v>1103</v>
      </c>
      <c r="H150" s="4" t="s">
        <v>1310</v>
      </c>
      <c r="I150" s="1" t="s">
        <v>1311</v>
      </c>
      <c r="J150" s="4"/>
      <c r="K150" s="4"/>
      <c r="L150" s="4"/>
      <c r="M150" s="105" t="s">
        <v>1312</v>
      </c>
      <c r="N150" s="1" t="s">
        <v>1319</v>
      </c>
      <c r="O150" s="347" t="s">
        <v>1320</v>
      </c>
      <c r="P150" s="4"/>
      <c r="Q150" s="296"/>
      <c r="R150" s="4"/>
      <c r="S150" s="4"/>
      <c r="T150" s="4"/>
      <c r="U150" s="4"/>
      <c r="V150" s="4" t="s">
        <v>304</v>
      </c>
      <c r="W150" s="4" t="s">
        <v>183</v>
      </c>
      <c r="X150" s="4"/>
      <c r="Y150" s="112" t="s">
        <v>113</v>
      </c>
      <c r="Z150" s="113"/>
      <c r="AA150" s="4" t="s">
        <v>1315</v>
      </c>
      <c r="AB150" s="4" t="s">
        <v>1321</v>
      </c>
      <c r="AC150" s="24" t="s">
        <v>1322</v>
      </c>
      <c r="AD150" s="4"/>
      <c r="AE150" s="4" t="s">
        <v>246</v>
      </c>
      <c r="AF150" s="4"/>
      <c r="AG150" s="4"/>
      <c r="AH150" s="5"/>
      <c r="BG150" s="53"/>
      <c r="BH150" s="310"/>
      <c r="BI150" s="31"/>
      <c r="BJ150" s="31"/>
      <c r="BK150" s="31"/>
      <c r="BL150" s="31"/>
      <c r="BM150" s="31"/>
      <c r="BN150" s="31"/>
      <c r="BO150" s="330"/>
    </row>
    <row r="151" spans="1:67" ht="124.5" customHeight="1" x14ac:dyDescent="0.35">
      <c r="A151" s="363" t="s">
        <v>1101</v>
      </c>
      <c r="B151" s="58"/>
      <c r="C151" s="58"/>
      <c r="D151" s="58"/>
      <c r="E151" s="18">
        <f t="shared" si="2"/>
        <v>132</v>
      </c>
      <c r="F151" s="18" t="s">
        <v>1323</v>
      </c>
      <c r="G151" s="4" t="s">
        <v>1103</v>
      </c>
      <c r="H151" s="4" t="s">
        <v>1310</v>
      </c>
      <c r="I151" s="1" t="s">
        <v>1311</v>
      </c>
      <c r="J151" s="4"/>
      <c r="K151" s="4"/>
      <c r="L151" s="4"/>
      <c r="M151" s="105" t="s">
        <v>1312</v>
      </c>
      <c r="N151" s="1" t="s">
        <v>1324</v>
      </c>
      <c r="O151" s="347" t="s">
        <v>1325</v>
      </c>
      <c r="P151" s="4"/>
      <c r="Q151" s="296"/>
      <c r="R151" s="4"/>
      <c r="S151" s="4"/>
      <c r="T151" s="4"/>
      <c r="U151" s="4"/>
      <c r="V151" s="4" t="s">
        <v>304</v>
      </c>
      <c r="W151" s="4" t="s">
        <v>183</v>
      </c>
      <c r="X151" s="4"/>
      <c r="Y151" s="112" t="s">
        <v>113</v>
      </c>
      <c r="Z151" s="113"/>
      <c r="AA151" s="4" t="s">
        <v>1315</v>
      </c>
      <c r="AB151" s="4" t="s">
        <v>1326</v>
      </c>
      <c r="AC151" s="25"/>
      <c r="AD151" s="4"/>
      <c r="AE151" s="4" t="s">
        <v>246</v>
      </c>
      <c r="AF151" s="4"/>
      <c r="AG151" s="4"/>
      <c r="AH151" s="5"/>
      <c r="BG151" s="53"/>
      <c r="BH151" s="310"/>
      <c r="BI151" s="31"/>
      <c r="BJ151" s="31"/>
      <c r="BK151" s="31"/>
      <c r="BL151" s="31"/>
      <c r="BM151" s="31"/>
      <c r="BN151" s="31"/>
      <c r="BO151" s="330"/>
    </row>
    <row r="152" spans="1:67" ht="124.5" customHeight="1" x14ac:dyDescent="0.35">
      <c r="A152" s="363" t="s">
        <v>1101</v>
      </c>
      <c r="B152" s="58">
        <v>23</v>
      </c>
      <c r="C152" s="58">
        <v>1</v>
      </c>
      <c r="D152" s="58">
        <v>20</v>
      </c>
      <c r="E152" s="18">
        <f t="shared" si="2"/>
        <v>133</v>
      </c>
      <c r="F152" s="18" t="s">
        <v>1327</v>
      </c>
      <c r="G152" s="4" t="s">
        <v>1103</v>
      </c>
      <c r="H152" s="26" t="s">
        <v>1328</v>
      </c>
      <c r="I152" s="12" t="s">
        <v>1329</v>
      </c>
      <c r="J152" s="231"/>
      <c r="K152" s="4" t="s">
        <v>1330</v>
      </c>
      <c r="L152" s="4" t="s">
        <v>1331</v>
      </c>
      <c r="M152" s="105" t="s">
        <v>1332</v>
      </c>
      <c r="N152" s="1" t="s">
        <v>1333</v>
      </c>
      <c r="O152" s="335" t="s">
        <v>1334</v>
      </c>
      <c r="P152" s="4"/>
      <c r="Q152" s="296"/>
      <c r="R152" s="4"/>
      <c r="S152" s="4"/>
      <c r="T152" s="4" t="s">
        <v>108</v>
      </c>
      <c r="U152" s="4" t="s">
        <v>1335</v>
      </c>
      <c r="V152" s="4" t="s">
        <v>291</v>
      </c>
      <c r="W152" s="4" t="s">
        <v>183</v>
      </c>
      <c r="X152" s="4" t="s">
        <v>1336</v>
      </c>
      <c r="Y152" s="112" t="s">
        <v>112</v>
      </c>
      <c r="Z152" s="113" t="s">
        <v>155</v>
      </c>
      <c r="AA152" s="4"/>
      <c r="AB152" s="4"/>
      <c r="AC152" s="25"/>
      <c r="AD152" s="4" t="s">
        <v>114</v>
      </c>
      <c r="AE152" s="4" t="s">
        <v>246</v>
      </c>
      <c r="AF152" s="4" t="s">
        <v>1337</v>
      </c>
      <c r="AG152" s="4" t="s">
        <v>1338</v>
      </c>
      <c r="AH152" s="5" t="s">
        <v>1339</v>
      </c>
      <c r="AI152" s="3" t="s">
        <v>1339</v>
      </c>
      <c r="AJ152" s="41" t="s">
        <v>1340</v>
      </c>
      <c r="AL152" s="19" t="s">
        <v>118</v>
      </c>
      <c r="AN152" s="3" t="s">
        <v>1341</v>
      </c>
      <c r="AO152" s="3" t="s">
        <v>118</v>
      </c>
      <c r="AR152" s="3" t="s">
        <v>1342</v>
      </c>
      <c r="AT152" s="3" t="s">
        <v>118</v>
      </c>
      <c r="AU152" s="3" t="s">
        <v>1343</v>
      </c>
      <c r="AV152" s="3" t="s">
        <v>1344</v>
      </c>
      <c r="AW152" s="156" t="s">
        <v>1345</v>
      </c>
      <c r="AY152" s="19" t="s">
        <v>1346</v>
      </c>
      <c r="AZ152" s="3" t="s">
        <v>1347</v>
      </c>
      <c r="BA152" s="3" t="s">
        <v>1348</v>
      </c>
      <c r="BB152" s="3" t="s">
        <v>1349</v>
      </c>
      <c r="BC152" s="3" t="s">
        <v>1350</v>
      </c>
      <c r="BD152" s="3" t="s">
        <v>1351</v>
      </c>
      <c r="BE152" s="3" t="s">
        <v>1352</v>
      </c>
      <c r="BG152" s="53"/>
      <c r="BH152" s="310"/>
      <c r="BI152" s="31"/>
      <c r="BJ152" s="31"/>
      <c r="BK152" s="31"/>
      <c r="BL152" s="31"/>
      <c r="BM152" s="31"/>
      <c r="BN152" s="31"/>
      <c r="BO152" s="330"/>
    </row>
    <row r="153" spans="1:67" ht="124.5" customHeight="1" x14ac:dyDescent="0.35">
      <c r="A153" s="363" t="s">
        <v>1101</v>
      </c>
      <c r="B153" s="58"/>
      <c r="C153" s="58"/>
      <c r="D153" s="58"/>
      <c r="E153" s="18">
        <f t="shared" si="2"/>
        <v>134</v>
      </c>
      <c r="F153" s="18" t="s">
        <v>1353</v>
      </c>
      <c r="G153" s="4" t="s">
        <v>1103</v>
      </c>
      <c r="H153" s="26" t="s">
        <v>1328</v>
      </c>
      <c r="I153" s="12" t="s">
        <v>1329</v>
      </c>
      <c r="J153" s="56"/>
      <c r="K153" s="4" t="s">
        <v>1354</v>
      </c>
      <c r="L153" s="4"/>
      <c r="M153" s="105" t="s">
        <v>1332</v>
      </c>
      <c r="N153" s="1" t="s">
        <v>1355</v>
      </c>
      <c r="O153" s="347" t="s">
        <v>1356</v>
      </c>
      <c r="P153" s="4"/>
      <c r="Q153" s="296"/>
      <c r="R153" s="4"/>
      <c r="S153" s="4"/>
      <c r="T153" s="4"/>
      <c r="U153" s="4"/>
      <c r="V153" s="4" t="s">
        <v>304</v>
      </c>
      <c r="W153" s="4" t="s">
        <v>183</v>
      </c>
      <c r="X153" s="4"/>
      <c r="Y153" s="112" t="s">
        <v>113</v>
      </c>
      <c r="Z153" s="113"/>
      <c r="AA153" s="4" t="s">
        <v>1357</v>
      </c>
      <c r="AB153" s="4" t="s">
        <v>1358</v>
      </c>
      <c r="AC153" s="4" t="s">
        <v>1359</v>
      </c>
      <c r="AD153" s="4"/>
      <c r="AE153" s="4" t="s">
        <v>246</v>
      </c>
      <c r="AF153" s="4"/>
      <c r="AG153" s="4"/>
      <c r="AH153" s="38" t="s">
        <v>1360</v>
      </c>
      <c r="AI153" s="3" t="s">
        <v>1339</v>
      </c>
      <c r="AJ153" s="252" t="s">
        <v>1340</v>
      </c>
      <c r="BG153" s="53"/>
      <c r="BH153" s="310"/>
      <c r="BI153" s="31"/>
      <c r="BJ153" s="31"/>
      <c r="BK153" s="31"/>
      <c r="BL153" s="31"/>
      <c r="BM153" s="31"/>
      <c r="BN153" s="31"/>
      <c r="BO153" s="330"/>
    </row>
    <row r="154" spans="1:67" ht="124.5" customHeight="1" x14ac:dyDescent="0.35">
      <c r="A154" s="363" t="s">
        <v>1101</v>
      </c>
      <c r="B154" s="58"/>
      <c r="C154" s="58"/>
      <c r="D154" s="58"/>
      <c r="E154" s="18">
        <f t="shared" si="2"/>
        <v>135</v>
      </c>
      <c r="F154" s="18" t="s">
        <v>1361</v>
      </c>
      <c r="G154" s="4" t="s">
        <v>1103</v>
      </c>
      <c r="H154" s="26" t="s">
        <v>1328</v>
      </c>
      <c r="I154" s="12" t="s">
        <v>1329</v>
      </c>
      <c r="J154" s="56"/>
      <c r="K154" s="4" t="s">
        <v>1354</v>
      </c>
      <c r="L154" s="4"/>
      <c r="M154" s="105" t="s">
        <v>1332</v>
      </c>
      <c r="N154" s="1" t="s">
        <v>1362</v>
      </c>
      <c r="O154" s="347" t="s">
        <v>1363</v>
      </c>
      <c r="P154" s="4"/>
      <c r="Q154" s="296"/>
      <c r="R154" s="4"/>
      <c r="S154" s="4"/>
      <c r="T154" s="4"/>
      <c r="U154" s="4"/>
      <c r="V154" s="4" t="s">
        <v>304</v>
      </c>
      <c r="W154" s="4" t="s">
        <v>183</v>
      </c>
      <c r="X154" s="4"/>
      <c r="Y154" s="112" t="s">
        <v>113</v>
      </c>
      <c r="Z154" s="113"/>
      <c r="AA154" s="4" t="s">
        <v>1364</v>
      </c>
      <c r="AB154" s="4" t="s">
        <v>1358</v>
      </c>
      <c r="AC154" s="4" t="s">
        <v>1365</v>
      </c>
      <c r="AD154" s="4"/>
      <c r="AE154" s="4" t="s">
        <v>246</v>
      </c>
      <c r="AF154" s="4"/>
      <c r="AG154" s="4"/>
      <c r="AH154" s="38" t="s">
        <v>1360</v>
      </c>
      <c r="AI154" s="3" t="s">
        <v>1339</v>
      </c>
      <c r="AJ154" s="252" t="s">
        <v>1340</v>
      </c>
      <c r="BG154" s="53"/>
      <c r="BH154" s="310"/>
      <c r="BI154" s="31"/>
      <c r="BJ154" s="31"/>
      <c r="BK154" s="31"/>
      <c r="BL154" s="31"/>
      <c r="BM154" s="31"/>
      <c r="BN154" s="31"/>
      <c r="BO154" s="330"/>
    </row>
    <row r="155" spans="1:67" s="179" customFormat="1" ht="124.5" customHeight="1" x14ac:dyDescent="0.35">
      <c r="A155" s="215" t="s">
        <v>1101</v>
      </c>
      <c r="B155" s="138">
        <v>23</v>
      </c>
      <c r="C155" s="138">
        <v>7</v>
      </c>
      <c r="D155" s="138">
        <v>31</v>
      </c>
      <c r="E155" s="18">
        <f t="shared" si="2"/>
        <v>136</v>
      </c>
      <c r="F155" s="18" t="s">
        <v>2433</v>
      </c>
      <c r="G155" s="172" t="s">
        <v>1103</v>
      </c>
      <c r="H155" s="173" t="s">
        <v>2434</v>
      </c>
      <c r="I155" s="173" t="s">
        <v>2435</v>
      </c>
      <c r="J155" s="173"/>
      <c r="K155" s="174"/>
      <c r="L155" s="173" t="s">
        <v>2436</v>
      </c>
      <c r="M155" s="170" t="s">
        <v>2438</v>
      </c>
      <c r="N155" s="174" t="s">
        <v>2439</v>
      </c>
      <c r="O155" s="355" t="s">
        <v>2437</v>
      </c>
      <c r="P155" s="173" t="s">
        <v>2320</v>
      </c>
      <c r="Q155" s="300" t="s">
        <v>2810</v>
      </c>
      <c r="R155" s="173" t="s">
        <v>2710</v>
      </c>
      <c r="S155" s="173" t="s">
        <v>2714</v>
      </c>
      <c r="T155" s="173" t="s">
        <v>266</v>
      </c>
      <c r="U155" s="173" t="s">
        <v>2440</v>
      </c>
      <c r="V155" s="173" t="s">
        <v>2528</v>
      </c>
      <c r="W155" s="173" t="s">
        <v>1231</v>
      </c>
      <c r="X155" s="187" t="s">
        <v>2441</v>
      </c>
      <c r="Y155" s="188" t="s">
        <v>370</v>
      </c>
      <c r="Z155" s="171" t="s">
        <v>1119</v>
      </c>
      <c r="AA155" s="172"/>
      <c r="AB155" s="173"/>
      <c r="AC155" s="173"/>
      <c r="AD155" s="173" t="s">
        <v>114</v>
      </c>
      <c r="AE155" s="173"/>
      <c r="AF155" s="173"/>
      <c r="AG155" s="173" t="s">
        <v>2442</v>
      </c>
      <c r="AH155" s="189" t="s">
        <v>2443</v>
      </c>
      <c r="AJ155" s="190"/>
      <c r="AL155" s="180" t="s">
        <v>118</v>
      </c>
      <c r="AM155" s="179" t="s">
        <v>2444</v>
      </c>
      <c r="AN155" s="179" t="s">
        <v>2445</v>
      </c>
      <c r="AO155" s="179" t="s">
        <v>118</v>
      </c>
      <c r="AP155" s="179" t="s">
        <v>2446</v>
      </c>
      <c r="AQ155" s="179" t="s">
        <v>2447</v>
      </c>
      <c r="AR155" s="179" t="s">
        <v>2448</v>
      </c>
      <c r="AS155" s="179" t="s">
        <v>2449</v>
      </c>
      <c r="AT155" s="179" t="s">
        <v>431</v>
      </c>
      <c r="AU155" s="179" t="s">
        <v>2450</v>
      </c>
      <c r="AV155" s="179" t="s">
        <v>1249</v>
      </c>
      <c r="AW155" s="181" t="s">
        <v>2451</v>
      </c>
      <c r="AY155" s="180" t="s">
        <v>1377</v>
      </c>
      <c r="AZ155" s="179" t="s">
        <v>1377</v>
      </c>
      <c r="BA155" s="179" t="s">
        <v>1377</v>
      </c>
      <c r="BB155" s="179" t="s">
        <v>1377</v>
      </c>
      <c r="BC155" s="179" t="s">
        <v>1377</v>
      </c>
      <c r="BD155" s="179" t="s">
        <v>1377</v>
      </c>
      <c r="BE155" s="179" t="s">
        <v>1377</v>
      </c>
      <c r="BF155" s="183" t="s">
        <v>1377</v>
      </c>
      <c r="BG155" s="53"/>
      <c r="BH155" s="310"/>
      <c r="BI155" s="31"/>
      <c r="BJ155" s="31"/>
      <c r="BK155" s="31"/>
      <c r="BL155" s="31"/>
      <c r="BM155" s="31"/>
      <c r="BN155" s="31"/>
      <c r="BO155" s="330"/>
    </row>
    <row r="156" spans="1:67" ht="156.75" customHeight="1" x14ac:dyDescent="0.35">
      <c r="A156" s="363" t="s">
        <v>233</v>
      </c>
      <c r="B156" s="58">
        <v>23</v>
      </c>
      <c r="C156" s="58">
        <v>3</v>
      </c>
      <c r="D156" s="58">
        <v>30</v>
      </c>
      <c r="E156" s="18">
        <f t="shared" si="2"/>
        <v>137</v>
      </c>
      <c r="F156" s="18" t="s">
        <v>1366</v>
      </c>
      <c r="G156" s="4" t="s">
        <v>1367</v>
      </c>
      <c r="H156" s="4" t="s">
        <v>1368</v>
      </c>
      <c r="I156" s="4" t="s">
        <v>1369</v>
      </c>
      <c r="J156" s="4"/>
      <c r="K156" s="1" t="s">
        <v>1370</v>
      </c>
      <c r="L156" s="4" t="s">
        <v>1371</v>
      </c>
      <c r="M156" s="105" t="s">
        <v>1372</v>
      </c>
      <c r="N156" s="1" t="s">
        <v>1373</v>
      </c>
      <c r="O156" s="354" t="s">
        <v>1366</v>
      </c>
      <c r="P156" s="4"/>
      <c r="Q156" s="296"/>
      <c r="R156" s="4"/>
      <c r="S156" s="4"/>
      <c r="T156" s="4" t="s">
        <v>108</v>
      </c>
      <c r="U156" s="4" t="s">
        <v>427</v>
      </c>
      <c r="V156" s="4" t="s">
        <v>1374</v>
      </c>
      <c r="W156" s="4" t="s">
        <v>183</v>
      </c>
      <c r="X156" s="4" t="s">
        <v>1375</v>
      </c>
      <c r="Y156" s="112" t="s">
        <v>370</v>
      </c>
      <c r="Z156" s="113"/>
      <c r="AA156" s="4"/>
      <c r="AB156" s="4"/>
      <c r="AC156" s="4"/>
      <c r="AD156" s="4" t="s">
        <v>114</v>
      </c>
      <c r="AE156" s="4"/>
      <c r="AF156" s="4" t="s">
        <v>1376</v>
      </c>
      <c r="AG156" s="4" t="s">
        <v>1377</v>
      </c>
      <c r="AH156" s="7" t="s">
        <v>1378</v>
      </c>
      <c r="AL156" s="19" t="s">
        <v>161</v>
      </c>
      <c r="AM156" s="3" t="s">
        <v>1379</v>
      </c>
      <c r="AN156" s="3" t="s">
        <v>1377</v>
      </c>
      <c r="AO156" s="3" t="s">
        <v>161</v>
      </c>
      <c r="AP156" s="3" t="s">
        <v>1380</v>
      </c>
      <c r="AQ156" s="3" t="s">
        <v>1377</v>
      </c>
      <c r="AR156" s="3" t="s">
        <v>1377</v>
      </c>
      <c r="AS156" s="3" t="s">
        <v>1377</v>
      </c>
      <c r="AT156" s="3" t="s">
        <v>118</v>
      </c>
      <c r="AV156" s="3" t="s">
        <v>1249</v>
      </c>
      <c r="AW156" s="146" t="s">
        <v>1381</v>
      </c>
      <c r="AY156" s="19" t="s">
        <v>1377</v>
      </c>
      <c r="AZ156" s="3" t="s">
        <v>1377</v>
      </c>
      <c r="BA156" s="3" t="s">
        <v>1377</v>
      </c>
      <c r="BB156" s="3" t="s">
        <v>1377</v>
      </c>
      <c r="BC156" s="3" t="s">
        <v>1377</v>
      </c>
      <c r="BD156" s="3" t="s">
        <v>1377</v>
      </c>
      <c r="BE156" s="3" t="s">
        <v>1377</v>
      </c>
      <c r="BF156" s="124" t="s">
        <v>1377</v>
      </c>
      <c r="BG156" s="53"/>
      <c r="BH156" s="310"/>
      <c r="BI156" s="31"/>
      <c r="BJ156" s="31"/>
      <c r="BK156" s="31"/>
      <c r="BL156" s="31"/>
      <c r="BM156" s="31"/>
      <c r="BN156" s="31"/>
      <c r="BO156" s="330"/>
    </row>
    <row r="157" spans="1:67" ht="156.75" customHeight="1" x14ac:dyDescent="0.35">
      <c r="A157" s="363" t="s">
        <v>233</v>
      </c>
      <c r="B157" s="58"/>
      <c r="C157" s="58"/>
      <c r="D157" s="58"/>
      <c r="E157" s="18">
        <f t="shared" si="2"/>
        <v>138</v>
      </c>
      <c r="F157" s="18" t="s">
        <v>1382</v>
      </c>
      <c r="G157" s="4" t="s">
        <v>1367</v>
      </c>
      <c r="H157" s="4" t="s">
        <v>1368</v>
      </c>
      <c r="I157" s="4" t="s">
        <v>1369</v>
      </c>
      <c r="J157" s="4"/>
      <c r="K157" s="1" t="s">
        <v>1383</v>
      </c>
      <c r="L157" s="4"/>
      <c r="M157" s="105" t="s">
        <v>1384</v>
      </c>
      <c r="N157" s="1" t="s">
        <v>1385</v>
      </c>
      <c r="O157" s="354" t="s">
        <v>1386</v>
      </c>
      <c r="P157" s="4"/>
      <c r="Q157" s="296"/>
      <c r="R157" s="4"/>
      <c r="S157" s="4"/>
      <c r="T157" s="4"/>
      <c r="U157" s="4"/>
      <c r="V157" s="4" t="s">
        <v>1387</v>
      </c>
      <c r="W157" s="4" t="s">
        <v>183</v>
      </c>
      <c r="X157" s="4"/>
      <c r="Y157" s="112" t="s">
        <v>370</v>
      </c>
      <c r="Z157" s="113"/>
      <c r="AA157" s="4" t="s">
        <v>1388</v>
      </c>
      <c r="AB157" s="4" t="s">
        <v>1389</v>
      </c>
      <c r="AC157" s="4"/>
      <c r="AD157" s="4" t="s">
        <v>510</v>
      </c>
      <c r="AE157" s="4" t="s">
        <v>246</v>
      </c>
      <c r="AF157" s="4"/>
      <c r="AG157" s="4"/>
      <c r="AH157" s="7" t="s">
        <v>1378</v>
      </c>
      <c r="BG157" s="53"/>
      <c r="BH157" s="310"/>
      <c r="BI157" s="31"/>
      <c r="BJ157" s="31"/>
      <c r="BK157" s="31"/>
      <c r="BL157" s="31"/>
      <c r="BM157" s="31"/>
      <c r="BN157" s="31"/>
      <c r="BO157" s="330"/>
    </row>
    <row r="158" spans="1:67" ht="92.25" customHeight="1" x14ac:dyDescent="0.35">
      <c r="A158" s="363" t="s">
        <v>233</v>
      </c>
      <c r="B158" s="58">
        <v>23</v>
      </c>
      <c r="C158" s="58">
        <v>3</v>
      </c>
      <c r="D158" s="58">
        <v>30</v>
      </c>
      <c r="E158" s="18">
        <f t="shared" si="2"/>
        <v>139</v>
      </c>
      <c r="F158" s="18" t="s">
        <v>1390</v>
      </c>
      <c r="G158" s="4" t="s">
        <v>1367</v>
      </c>
      <c r="H158" s="4" t="s">
        <v>1368</v>
      </c>
      <c r="I158" s="4" t="s">
        <v>1369</v>
      </c>
      <c r="J158" s="4"/>
      <c r="K158" s="1" t="s">
        <v>1383</v>
      </c>
      <c r="L158" s="4"/>
      <c r="M158" s="105" t="s">
        <v>1384</v>
      </c>
      <c r="N158" s="1" t="s">
        <v>1391</v>
      </c>
      <c r="O158" s="347" t="s">
        <v>1390</v>
      </c>
      <c r="P158" s="4"/>
      <c r="Q158" s="296"/>
      <c r="R158" s="4"/>
      <c r="S158" s="4"/>
      <c r="T158" s="4"/>
      <c r="U158" s="4"/>
      <c r="V158" s="4" t="s">
        <v>617</v>
      </c>
      <c r="W158" s="4" t="s">
        <v>183</v>
      </c>
      <c r="X158" s="4"/>
      <c r="Y158" s="112" t="s">
        <v>113</v>
      </c>
      <c r="Z158" s="113"/>
      <c r="AA158" s="4" t="s">
        <v>1392</v>
      </c>
      <c r="AB158" s="4" t="s">
        <v>1393</v>
      </c>
      <c r="AC158" s="4"/>
      <c r="AD158" s="4" t="s">
        <v>510</v>
      </c>
      <c r="AE158" s="4" t="s">
        <v>246</v>
      </c>
      <c r="AF158" s="4"/>
      <c r="AG158" s="4"/>
      <c r="AH158" s="5" t="s">
        <v>1394</v>
      </c>
      <c r="BG158" s="53"/>
      <c r="BH158" s="310"/>
      <c r="BI158" s="31"/>
      <c r="BJ158" s="31"/>
      <c r="BK158" s="31"/>
      <c r="BL158" s="31"/>
      <c r="BM158" s="31"/>
      <c r="BN158" s="31"/>
      <c r="BO158" s="330"/>
    </row>
    <row r="159" spans="1:67" ht="47.25" customHeight="1" x14ac:dyDescent="0.35">
      <c r="A159" s="363" t="s">
        <v>233</v>
      </c>
      <c r="B159" s="58"/>
      <c r="C159" s="58"/>
      <c r="D159" s="58"/>
      <c r="E159" s="18">
        <f t="shared" si="2"/>
        <v>140</v>
      </c>
      <c r="F159" s="28" t="s">
        <v>1395</v>
      </c>
      <c r="G159" s="4" t="s">
        <v>1367</v>
      </c>
      <c r="H159" s="4" t="s">
        <v>1368</v>
      </c>
      <c r="I159" s="241" t="s">
        <v>1396</v>
      </c>
      <c r="J159" s="27"/>
      <c r="K159" s="30"/>
      <c r="L159" s="27"/>
      <c r="M159" s="105" t="s">
        <v>1397</v>
      </c>
      <c r="N159" s="30" t="s">
        <v>1398</v>
      </c>
      <c r="O159" s="347" t="s">
        <v>1399</v>
      </c>
      <c r="P159" s="27"/>
      <c r="Q159" s="300"/>
      <c r="R159" s="27"/>
      <c r="S159" s="27"/>
      <c r="T159" s="27"/>
      <c r="U159" s="27"/>
      <c r="V159" s="27" t="s">
        <v>810</v>
      </c>
      <c r="W159" s="27" t="s">
        <v>183</v>
      </c>
      <c r="X159" s="27"/>
      <c r="Y159" s="112" t="s">
        <v>113</v>
      </c>
      <c r="Z159" s="113"/>
      <c r="AA159" s="27"/>
      <c r="AB159" s="27"/>
      <c r="AC159" s="27"/>
      <c r="AD159" s="27" t="s">
        <v>510</v>
      </c>
      <c r="AE159" s="27" t="s">
        <v>246</v>
      </c>
      <c r="AF159" s="27"/>
      <c r="AG159" s="27"/>
      <c r="AH159" s="10" t="s">
        <v>1400</v>
      </c>
      <c r="AI159" s="31"/>
      <c r="AJ159" s="31"/>
      <c r="AK159" s="31"/>
      <c r="AL159" s="32"/>
      <c r="AM159" s="31"/>
      <c r="AN159" s="31"/>
      <c r="AO159" s="31"/>
      <c r="AP159" s="31"/>
      <c r="AQ159" s="31"/>
      <c r="AR159" s="31"/>
      <c r="AS159" s="31"/>
      <c r="AT159" s="31"/>
      <c r="AU159" s="31"/>
      <c r="AV159" s="31"/>
      <c r="AW159" s="155"/>
      <c r="AX159" s="31"/>
      <c r="AY159" s="32"/>
      <c r="AZ159" s="31"/>
      <c r="BA159" s="31"/>
      <c r="BB159" s="31"/>
      <c r="BC159" s="31"/>
      <c r="BD159" s="31"/>
      <c r="BE159" s="31"/>
      <c r="BF159" s="131"/>
      <c r="BG159" s="53"/>
      <c r="BH159" s="310"/>
      <c r="BI159" s="31"/>
      <c r="BJ159" s="31"/>
      <c r="BK159" s="31"/>
      <c r="BL159" s="31"/>
      <c r="BM159" s="31"/>
      <c r="BN159" s="31"/>
      <c r="BO159" s="330"/>
    </row>
    <row r="160" spans="1:67" ht="47.25" customHeight="1" x14ac:dyDescent="0.35">
      <c r="A160" s="363" t="s">
        <v>233</v>
      </c>
      <c r="B160" s="58"/>
      <c r="C160" s="58"/>
      <c r="D160" s="58"/>
      <c r="E160" s="18">
        <f t="shared" si="2"/>
        <v>141</v>
      </c>
      <c r="F160" s="28" t="s">
        <v>1401</v>
      </c>
      <c r="G160" s="4" t="s">
        <v>1367</v>
      </c>
      <c r="H160" s="4" t="s">
        <v>1368</v>
      </c>
      <c r="I160" s="27" t="s">
        <v>1396</v>
      </c>
      <c r="J160" s="27"/>
      <c r="K160" s="30"/>
      <c r="L160" s="27"/>
      <c r="M160" s="105" t="s">
        <v>1397</v>
      </c>
      <c r="N160" s="30" t="s">
        <v>1402</v>
      </c>
      <c r="O160" s="347" t="s">
        <v>1403</v>
      </c>
      <c r="P160" s="27"/>
      <c r="Q160" s="300"/>
      <c r="R160" s="27"/>
      <c r="S160" s="27"/>
      <c r="T160" s="27"/>
      <c r="U160" s="27"/>
      <c r="V160" s="27" t="s">
        <v>1404</v>
      </c>
      <c r="W160" s="27" t="s">
        <v>183</v>
      </c>
      <c r="X160" s="27"/>
      <c r="Y160" s="112" t="s">
        <v>113</v>
      </c>
      <c r="Z160" s="113"/>
      <c r="AA160" s="27"/>
      <c r="AB160" s="27"/>
      <c r="AC160" s="27"/>
      <c r="AD160" s="27" t="s">
        <v>510</v>
      </c>
      <c r="AE160" s="27" t="s">
        <v>246</v>
      </c>
      <c r="AF160" s="27"/>
      <c r="AG160" s="27"/>
      <c r="AH160" s="10" t="s">
        <v>1400</v>
      </c>
      <c r="AI160" s="31"/>
      <c r="AJ160" s="31"/>
      <c r="AK160" s="31"/>
      <c r="AL160" s="32"/>
      <c r="AM160" s="31"/>
      <c r="AN160" s="31"/>
      <c r="AO160" s="31"/>
      <c r="AP160" s="31"/>
      <c r="AQ160" s="31"/>
      <c r="AR160" s="31"/>
      <c r="AS160" s="31"/>
      <c r="AT160" s="31"/>
      <c r="AU160" s="31"/>
      <c r="AV160" s="31"/>
      <c r="AW160" s="155"/>
      <c r="AX160" s="31"/>
      <c r="AY160" s="32"/>
      <c r="AZ160" s="31"/>
      <c r="BA160" s="31"/>
      <c r="BB160" s="31"/>
      <c r="BC160" s="31"/>
      <c r="BD160" s="31"/>
      <c r="BE160" s="31"/>
      <c r="BF160" s="131"/>
      <c r="BG160" s="53"/>
      <c r="BH160" s="310"/>
      <c r="BI160" s="31"/>
      <c r="BJ160" s="31"/>
      <c r="BK160" s="31"/>
      <c r="BL160" s="31"/>
      <c r="BM160" s="31"/>
      <c r="BN160" s="31"/>
      <c r="BO160" s="330"/>
    </row>
    <row r="161" spans="1:67" ht="47.25" customHeight="1" x14ac:dyDescent="0.35">
      <c r="A161" s="363" t="s">
        <v>233</v>
      </c>
      <c r="B161" s="58"/>
      <c r="C161" s="58"/>
      <c r="D161" s="58"/>
      <c r="E161" s="18">
        <f t="shared" si="2"/>
        <v>142</v>
      </c>
      <c r="F161" s="28" t="s">
        <v>1405</v>
      </c>
      <c r="G161" s="4" t="s">
        <v>1367</v>
      </c>
      <c r="H161" s="4" t="s">
        <v>1368</v>
      </c>
      <c r="I161" s="27" t="s">
        <v>1396</v>
      </c>
      <c r="J161" s="27"/>
      <c r="K161" s="30"/>
      <c r="L161" s="27"/>
      <c r="M161" s="105" t="s">
        <v>1397</v>
      </c>
      <c r="N161" s="30" t="s">
        <v>1406</v>
      </c>
      <c r="O161" s="347" t="s">
        <v>1407</v>
      </c>
      <c r="P161" s="27"/>
      <c r="Q161" s="300"/>
      <c r="R161" s="27"/>
      <c r="S161" s="27"/>
      <c r="T161" s="27"/>
      <c r="U161" s="27"/>
      <c r="V161" s="27" t="s">
        <v>617</v>
      </c>
      <c r="W161" s="27" t="s">
        <v>183</v>
      </c>
      <c r="X161" s="27"/>
      <c r="Y161" s="112" t="s">
        <v>113</v>
      </c>
      <c r="Z161" s="113"/>
      <c r="AA161" s="27" t="s">
        <v>1392</v>
      </c>
      <c r="AB161" s="27"/>
      <c r="AC161" s="27"/>
      <c r="AD161" s="27" t="s">
        <v>510</v>
      </c>
      <c r="AE161" s="27" t="s">
        <v>246</v>
      </c>
      <c r="AF161" s="27"/>
      <c r="AG161" s="27"/>
      <c r="AH161" s="10" t="s">
        <v>1400</v>
      </c>
      <c r="AI161" s="31"/>
      <c r="AJ161" s="31"/>
      <c r="AK161" s="31"/>
      <c r="AL161" s="32"/>
      <c r="AM161" s="31"/>
      <c r="AN161" s="31"/>
      <c r="AO161" s="31"/>
      <c r="AP161" s="31"/>
      <c r="AQ161" s="31"/>
      <c r="AR161" s="31"/>
      <c r="AS161" s="31"/>
      <c r="AT161" s="31"/>
      <c r="AU161" s="31"/>
      <c r="AV161" s="31"/>
      <c r="AW161" s="155"/>
      <c r="AX161" s="31"/>
      <c r="AY161" s="32"/>
      <c r="AZ161" s="31"/>
      <c r="BA161" s="31"/>
      <c r="BB161" s="31"/>
      <c r="BC161" s="31"/>
      <c r="BD161" s="31"/>
      <c r="BE161" s="31"/>
      <c r="BF161" s="131"/>
      <c r="BG161" s="53"/>
      <c r="BH161" s="310"/>
      <c r="BI161" s="31"/>
      <c r="BJ161" s="31"/>
      <c r="BK161" s="31"/>
      <c r="BL161" s="31"/>
      <c r="BM161" s="31"/>
      <c r="BN161" s="31"/>
      <c r="BO161" s="330"/>
    </row>
    <row r="162" spans="1:67" ht="75" customHeight="1" x14ac:dyDescent="0.35">
      <c r="A162" s="363" t="s">
        <v>233</v>
      </c>
      <c r="B162" s="58"/>
      <c r="C162" s="58"/>
      <c r="D162" s="58"/>
      <c r="E162" s="18">
        <f t="shared" si="2"/>
        <v>143</v>
      </c>
      <c r="F162" s="18" t="s">
        <v>1408</v>
      </c>
      <c r="G162" s="4" t="s">
        <v>1367</v>
      </c>
      <c r="H162" s="4" t="s">
        <v>1409</v>
      </c>
      <c r="I162" s="4" t="s">
        <v>1410</v>
      </c>
      <c r="J162" s="4"/>
      <c r="K162" s="1"/>
      <c r="L162" s="4" t="s">
        <v>1411</v>
      </c>
      <c r="M162" s="105" t="s">
        <v>1412</v>
      </c>
      <c r="N162" s="1" t="s">
        <v>1413</v>
      </c>
      <c r="O162" s="353" t="s">
        <v>1414</v>
      </c>
      <c r="P162" s="4"/>
      <c r="Q162" s="298" t="s">
        <v>2726</v>
      </c>
      <c r="R162" s="257" t="s">
        <v>2718</v>
      </c>
      <c r="S162" s="257" t="s">
        <v>2714</v>
      </c>
      <c r="T162" s="4"/>
      <c r="U162" s="4"/>
      <c r="V162" s="4" t="s">
        <v>1415</v>
      </c>
      <c r="W162" s="4" t="s">
        <v>183</v>
      </c>
      <c r="X162" s="4"/>
      <c r="Y162" s="112" t="s">
        <v>393</v>
      </c>
      <c r="Z162" s="113"/>
      <c r="AA162" s="4"/>
      <c r="AB162" s="4"/>
      <c r="AC162" s="4"/>
      <c r="AD162" s="4" t="s">
        <v>510</v>
      </c>
      <c r="AE162" s="4" t="s">
        <v>246</v>
      </c>
      <c r="AF162" s="4"/>
      <c r="AG162" s="4"/>
      <c r="AH162" s="40" t="s">
        <v>1416</v>
      </c>
      <c r="BG162" s="53"/>
      <c r="BH162" s="310"/>
      <c r="BI162" s="31"/>
      <c r="BJ162" s="31"/>
      <c r="BK162" s="31"/>
      <c r="BL162" s="31"/>
      <c r="BM162" s="31"/>
      <c r="BN162" s="31"/>
      <c r="BO162" s="330"/>
    </row>
    <row r="163" spans="1:67" ht="75" customHeight="1" x14ac:dyDescent="0.35">
      <c r="A163" s="213" t="s">
        <v>233</v>
      </c>
      <c r="B163" s="60">
        <v>23</v>
      </c>
      <c r="C163" s="60">
        <v>7</v>
      </c>
      <c r="D163" s="60">
        <v>31</v>
      </c>
      <c r="E163" s="18">
        <f t="shared" si="2"/>
        <v>144</v>
      </c>
      <c r="F163" s="28" t="s">
        <v>1417</v>
      </c>
      <c r="G163" s="29" t="s">
        <v>1367</v>
      </c>
      <c r="H163" s="29" t="s">
        <v>1418</v>
      </c>
      <c r="I163" s="61" t="s">
        <v>2527</v>
      </c>
      <c r="J163" s="27"/>
      <c r="K163" s="30"/>
      <c r="L163" s="27" t="s">
        <v>1419</v>
      </c>
      <c r="M163" s="105" t="s">
        <v>1420</v>
      </c>
      <c r="N163" s="30" t="s">
        <v>1421</v>
      </c>
      <c r="O163" s="347" t="s">
        <v>2527</v>
      </c>
      <c r="P163" s="27"/>
      <c r="Q163" s="300"/>
      <c r="R163" s="27"/>
      <c r="S163" s="27"/>
      <c r="T163" s="27" t="s">
        <v>1422</v>
      </c>
      <c r="U163" s="27" t="s">
        <v>1423</v>
      </c>
      <c r="V163" s="27" t="s">
        <v>617</v>
      </c>
      <c r="W163" s="27" t="s">
        <v>183</v>
      </c>
      <c r="X163" s="27" t="s">
        <v>1424</v>
      </c>
      <c r="Y163" s="112" t="s">
        <v>113</v>
      </c>
      <c r="Z163" s="113" t="s">
        <v>370</v>
      </c>
      <c r="AA163" s="27" t="s">
        <v>1425</v>
      </c>
      <c r="AB163" s="27"/>
      <c r="AC163" s="27"/>
      <c r="AD163" s="27" t="s">
        <v>510</v>
      </c>
      <c r="AE163" s="27" t="s">
        <v>246</v>
      </c>
      <c r="AF163" s="27" t="s">
        <v>1426</v>
      </c>
      <c r="AG163" s="27"/>
      <c r="AH163" s="238" t="s">
        <v>2526</v>
      </c>
      <c r="AI163" s="31"/>
      <c r="AJ163" s="31"/>
      <c r="AK163" s="31"/>
      <c r="AL163" s="32" t="s">
        <v>118</v>
      </c>
      <c r="AM163" s="31" t="s">
        <v>1427</v>
      </c>
      <c r="AN163" s="31" t="s">
        <v>1428</v>
      </c>
      <c r="AO163" s="31" t="s">
        <v>118</v>
      </c>
      <c r="AP163" s="31" t="s">
        <v>1429</v>
      </c>
      <c r="AQ163" s="31" t="s">
        <v>1430</v>
      </c>
      <c r="AR163" s="31" t="s">
        <v>1431</v>
      </c>
      <c r="AS163" s="31" t="s">
        <v>1432</v>
      </c>
      <c r="AT163" s="31" t="s">
        <v>118</v>
      </c>
      <c r="AU163" s="31" t="s">
        <v>1433</v>
      </c>
      <c r="AV163" s="31" t="s">
        <v>1249</v>
      </c>
      <c r="AW163" s="157" t="s">
        <v>1434</v>
      </c>
      <c r="AX163" s="31"/>
      <c r="AY163" s="32"/>
      <c r="AZ163" s="31"/>
      <c r="BA163" s="31"/>
      <c r="BB163" s="31"/>
      <c r="BC163" s="31"/>
      <c r="BD163" s="31"/>
      <c r="BE163" s="31"/>
      <c r="BF163" s="131"/>
      <c r="BG163" s="53"/>
      <c r="BH163" s="310"/>
      <c r="BI163" s="31"/>
      <c r="BJ163" s="31"/>
      <c r="BK163" s="31"/>
      <c r="BL163" s="31"/>
      <c r="BM163" s="31"/>
      <c r="BN163" s="31"/>
      <c r="BO163" s="330"/>
    </row>
    <row r="164" spans="1:67" ht="75" customHeight="1" x14ac:dyDescent="0.35">
      <c r="A164" s="363" t="s">
        <v>233</v>
      </c>
      <c r="B164" s="58">
        <v>23</v>
      </c>
      <c r="C164" s="58">
        <v>1</v>
      </c>
      <c r="D164" s="58">
        <v>19</v>
      </c>
      <c r="E164" s="18">
        <f t="shared" si="2"/>
        <v>145</v>
      </c>
      <c r="F164" s="18" t="s">
        <v>1435</v>
      </c>
      <c r="G164" s="4" t="s">
        <v>1367</v>
      </c>
      <c r="H164" s="4" t="s">
        <v>1436</v>
      </c>
      <c r="I164" s="4" t="s">
        <v>1437</v>
      </c>
      <c r="J164" s="4"/>
      <c r="K164" s="1"/>
      <c r="L164" s="4" t="s">
        <v>1438</v>
      </c>
      <c r="M164" s="105" t="s">
        <v>1439</v>
      </c>
      <c r="N164" s="1" t="s">
        <v>1440</v>
      </c>
      <c r="O164" s="344" t="s">
        <v>1441</v>
      </c>
      <c r="P164" s="4"/>
      <c r="Q164" s="296"/>
      <c r="R164" s="4"/>
      <c r="S164" s="4"/>
      <c r="T164" s="4" t="s">
        <v>108</v>
      </c>
      <c r="U164" s="4" t="s">
        <v>1442</v>
      </c>
      <c r="V164" s="4" t="s">
        <v>449</v>
      </c>
      <c r="W164" s="4" t="s">
        <v>183</v>
      </c>
      <c r="X164" s="4" t="s">
        <v>1443</v>
      </c>
      <c r="Y164" s="112" t="s">
        <v>207</v>
      </c>
      <c r="Z164" s="113"/>
      <c r="AA164" s="4"/>
      <c r="AB164" s="4"/>
      <c r="AC164" s="4"/>
      <c r="AD164" s="4" t="s">
        <v>510</v>
      </c>
      <c r="AE164" s="4" t="s">
        <v>246</v>
      </c>
      <c r="AF164" s="4"/>
      <c r="AG164" s="4"/>
      <c r="AH164" s="48" t="s">
        <v>1444</v>
      </c>
      <c r="AL164" s="19" t="s">
        <v>118</v>
      </c>
      <c r="AM164" s="3" t="s">
        <v>1445</v>
      </c>
      <c r="AN164" s="3" t="s">
        <v>1446</v>
      </c>
      <c r="AO164" s="3" t="s">
        <v>1447</v>
      </c>
      <c r="AP164" s="3" t="s">
        <v>1448</v>
      </c>
      <c r="AQ164" s="3" t="s">
        <v>1449</v>
      </c>
      <c r="AR164" s="3" t="s">
        <v>1450</v>
      </c>
      <c r="AS164" s="3" t="s">
        <v>1451</v>
      </c>
      <c r="AT164" s="3" t="s">
        <v>431</v>
      </c>
      <c r="AU164" s="3" t="s">
        <v>1452</v>
      </c>
      <c r="AV164" s="3" t="s">
        <v>1249</v>
      </c>
      <c r="AW164" s="156" t="s">
        <v>1453</v>
      </c>
      <c r="BG164" s="53"/>
      <c r="BH164" s="310"/>
      <c r="BI164" s="31"/>
      <c r="BJ164" s="31"/>
      <c r="BK164" s="31"/>
      <c r="BL164" s="31"/>
      <c r="BM164" s="31"/>
      <c r="BN164" s="31"/>
      <c r="BO164" s="330"/>
    </row>
    <row r="165" spans="1:67" ht="75" customHeight="1" x14ac:dyDescent="0.35">
      <c r="A165" s="213" t="s">
        <v>233</v>
      </c>
      <c r="B165" s="60">
        <v>23</v>
      </c>
      <c r="C165" s="60">
        <v>1</v>
      </c>
      <c r="D165" s="60">
        <v>19</v>
      </c>
      <c r="E165" s="18">
        <f t="shared" si="2"/>
        <v>146</v>
      </c>
      <c r="F165" s="28" t="s">
        <v>1454</v>
      </c>
      <c r="G165" s="29" t="s">
        <v>1367</v>
      </c>
      <c r="H165" s="27" t="s">
        <v>1436</v>
      </c>
      <c r="I165" s="27" t="s">
        <v>1437</v>
      </c>
      <c r="J165" s="27"/>
      <c r="K165" s="30"/>
      <c r="L165" s="27" t="s">
        <v>1438</v>
      </c>
      <c r="M165" s="105" t="s">
        <v>1439</v>
      </c>
      <c r="N165" s="30" t="s">
        <v>1455</v>
      </c>
      <c r="O165" s="347" t="s">
        <v>1456</v>
      </c>
      <c r="P165" s="27"/>
      <c r="Q165" s="300"/>
      <c r="R165" s="27"/>
      <c r="S165" s="27"/>
      <c r="T165" s="27" t="s">
        <v>108</v>
      </c>
      <c r="U165" s="27" t="s">
        <v>1442</v>
      </c>
      <c r="V165" s="27" t="s">
        <v>182</v>
      </c>
      <c r="W165" s="27" t="s">
        <v>183</v>
      </c>
      <c r="X165" s="27" t="s">
        <v>1443</v>
      </c>
      <c r="Y165" s="112" t="s">
        <v>113</v>
      </c>
      <c r="Z165" s="113"/>
      <c r="AA165" s="27"/>
      <c r="AB165" s="27"/>
      <c r="AC165" s="27"/>
      <c r="AD165" s="27" t="s">
        <v>510</v>
      </c>
      <c r="AE165" s="27" t="s">
        <v>246</v>
      </c>
      <c r="AF165" s="27"/>
      <c r="AG165" s="27"/>
      <c r="AH165" s="230" t="s">
        <v>1444</v>
      </c>
      <c r="AI165" s="31"/>
      <c r="AJ165" s="31"/>
      <c r="AK165" s="31"/>
      <c r="AL165" s="32" t="s">
        <v>118</v>
      </c>
      <c r="AM165" s="31" t="s">
        <v>1445</v>
      </c>
      <c r="AN165" s="31" t="s">
        <v>1446</v>
      </c>
      <c r="AO165" s="31" t="s">
        <v>1447</v>
      </c>
      <c r="AP165" s="31" t="s">
        <v>1448</v>
      </c>
      <c r="AQ165" s="31" t="s">
        <v>1449</v>
      </c>
      <c r="AR165" s="31" t="s">
        <v>1450</v>
      </c>
      <c r="AS165" s="31" t="s">
        <v>1451</v>
      </c>
      <c r="AT165" s="31" t="s">
        <v>431</v>
      </c>
      <c r="AU165" s="31" t="s">
        <v>1452</v>
      </c>
      <c r="AV165" s="31" t="s">
        <v>1249</v>
      </c>
      <c r="AW165" s="158" t="s">
        <v>1453</v>
      </c>
      <c r="AX165" s="31"/>
      <c r="AY165" s="32"/>
      <c r="AZ165" s="31"/>
      <c r="BA165" s="31"/>
      <c r="BB165" s="31"/>
      <c r="BC165" s="31"/>
      <c r="BD165" s="31"/>
      <c r="BE165" s="31"/>
      <c r="BF165" s="131"/>
      <c r="BG165" s="53"/>
      <c r="BH165" s="310"/>
      <c r="BI165" s="31"/>
      <c r="BJ165" s="31"/>
      <c r="BK165" s="31"/>
      <c r="BL165" s="31"/>
      <c r="BM165" s="31"/>
      <c r="BN165" s="31"/>
      <c r="BO165" s="330"/>
    </row>
    <row r="166" spans="1:67" ht="75" customHeight="1" x14ac:dyDescent="0.35">
      <c r="A166" s="213" t="s">
        <v>233</v>
      </c>
      <c r="B166" s="60">
        <v>23</v>
      </c>
      <c r="C166" s="60">
        <v>1</v>
      </c>
      <c r="D166" s="60">
        <v>19</v>
      </c>
      <c r="E166" s="18">
        <f t="shared" si="2"/>
        <v>147</v>
      </c>
      <c r="F166" s="28" t="s">
        <v>1457</v>
      </c>
      <c r="G166" s="29" t="s">
        <v>1367</v>
      </c>
      <c r="H166" s="27" t="s">
        <v>1436</v>
      </c>
      <c r="I166" s="27" t="s">
        <v>1437</v>
      </c>
      <c r="J166" s="27"/>
      <c r="K166" s="30"/>
      <c r="L166" s="27" t="s">
        <v>1438</v>
      </c>
      <c r="M166" s="105" t="s">
        <v>1439</v>
      </c>
      <c r="N166" s="30" t="s">
        <v>1458</v>
      </c>
      <c r="O166" s="347" t="s">
        <v>1459</v>
      </c>
      <c r="P166" s="27"/>
      <c r="Q166" s="300"/>
      <c r="R166" s="27"/>
      <c r="S166" s="27"/>
      <c r="T166" s="27" t="s">
        <v>108</v>
      </c>
      <c r="U166" s="27" t="s">
        <v>1442</v>
      </c>
      <c r="V166" s="27" t="s">
        <v>1460</v>
      </c>
      <c r="W166" s="27" t="s">
        <v>183</v>
      </c>
      <c r="X166" s="27" t="s">
        <v>1443</v>
      </c>
      <c r="Y166" s="112" t="s">
        <v>113</v>
      </c>
      <c r="Z166" s="113"/>
      <c r="AA166" s="27"/>
      <c r="AB166" s="27"/>
      <c r="AC166" s="27"/>
      <c r="AD166" s="27" t="s">
        <v>510</v>
      </c>
      <c r="AE166" s="27" t="s">
        <v>246</v>
      </c>
      <c r="AF166" s="27"/>
      <c r="AG166" s="27"/>
      <c r="AH166" s="230" t="s">
        <v>1444</v>
      </c>
      <c r="AI166" s="31"/>
      <c r="AJ166" s="31"/>
      <c r="AK166" s="31"/>
      <c r="AL166" s="32" t="s">
        <v>118</v>
      </c>
      <c r="AM166" s="31" t="s">
        <v>1445</v>
      </c>
      <c r="AN166" s="31" t="s">
        <v>1446</v>
      </c>
      <c r="AO166" s="31" t="s">
        <v>1447</v>
      </c>
      <c r="AP166" s="31" t="s">
        <v>1448</v>
      </c>
      <c r="AQ166" s="31" t="s">
        <v>1449</v>
      </c>
      <c r="AR166" s="31" t="s">
        <v>1450</v>
      </c>
      <c r="AS166" s="31" t="s">
        <v>1451</v>
      </c>
      <c r="AT166" s="31" t="s">
        <v>431</v>
      </c>
      <c r="AU166" s="31" t="s">
        <v>1452</v>
      </c>
      <c r="AV166" s="31" t="s">
        <v>1249</v>
      </c>
      <c r="AW166" s="158" t="s">
        <v>1453</v>
      </c>
      <c r="AX166" s="31"/>
      <c r="AY166" s="32"/>
      <c r="AZ166" s="31"/>
      <c r="BA166" s="31"/>
      <c r="BB166" s="31"/>
      <c r="BC166" s="31"/>
      <c r="BD166" s="31"/>
      <c r="BE166" s="31"/>
      <c r="BF166" s="131"/>
      <c r="BG166" s="53"/>
      <c r="BH166" s="310"/>
      <c r="BI166" s="31"/>
      <c r="BJ166" s="31"/>
      <c r="BK166" s="31"/>
      <c r="BL166" s="31"/>
      <c r="BM166" s="31"/>
      <c r="BN166" s="31"/>
      <c r="BO166" s="330"/>
    </row>
    <row r="167" spans="1:67" ht="75" customHeight="1" x14ac:dyDescent="0.35">
      <c r="A167" s="213" t="s">
        <v>233</v>
      </c>
      <c r="B167" s="60">
        <v>23</v>
      </c>
      <c r="C167" s="60">
        <v>1</v>
      </c>
      <c r="D167" s="60">
        <v>19</v>
      </c>
      <c r="E167" s="18">
        <f t="shared" si="2"/>
        <v>148</v>
      </c>
      <c r="F167" s="28" t="s">
        <v>1461</v>
      </c>
      <c r="G167" s="29" t="s">
        <v>1367</v>
      </c>
      <c r="H167" s="27" t="s">
        <v>1436</v>
      </c>
      <c r="I167" s="27" t="s">
        <v>1437</v>
      </c>
      <c r="J167" s="27"/>
      <c r="K167" s="30"/>
      <c r="L167" s="27" t="s">
        <v>1438</v>
      </c>
      <c r="M167" s="105" t="s">
        <v>1439</v>
      </c>
      <c r="N167" s="30" t="s">
        <v>1462</v>
      </c>
      <c r="O167" s="344" t="s">
        <v>1463</v>
      </c>
      <c r="P167" s="27"/>
      <c r="Q167" s="300"/>
      <c r="R167" s="27"/>
      <c r="S167" s="27"/>
      <c r="T167" s="27" t="s">
        <v>108</v>
      </c>
      <c r="U167" s="27" t="s">
        <v>1442</v>
      </c>
      <c r="V167" s="27" t="s">
        <v>449</v>
      </c>
      <c r="W167" s="27" t="s">
        <v>183</v>
      </c>
      <c r="X167" s="27" t="s">
        <v>1443</v>
      </c>
      <c r="Y167" s="112" t="s">
        <v>207</v>
      </c>
      <c r="Z167" s="113"/>
      <c r="AA167" s="27"/>
      <c r="AB167" s="27"/>
      <c r="AC167" s="27"/>
      <c r="AD167" s="27" t="s">
        <v>510</v>
      </c>
      <c r="AE167" s="27" t="s">
        <v>246</v>
      </c>
      <c r="AF167" s="27"/>
      <c r="AG167" s="27"/>
      <c r="AH167" s="230" t="s">
        <v>1444</v>
      </c>
      <c r="AI167" s="31"/>
      <c r="AJ167" s="31"/>
      <c r="AK167" s="31"/>
      <c r="AL167" s="32" t="s">
        <v>118</v>
      </c>
      <c r="AM167" s="31" t="s">
        <v>1445</v>
      </c>
      <c r="AN167" s="31" t="s">
        <v>1446</v>
      </c>
      <c r="AO167" s="31" t="s">
        <v>1447</v>
      </c>
      <c r="AP167" s="31" t="s">
        <v>1448</v>
      </c>
      <c r="AQ167" s="31" t="s">
        <v>1449</v>
      </c>
      <c r="AR167" s="31" t="s">
        <v>1450</v>
      </c>
      <c r="AS167" s="31" t="s">
        <v>1451</v>
      </c>
      <c r="AT167" s="31" t="s">
        <v>431</v>
      </c>
      <c r="AU167" s="31" t="s">
        <v>1452</v>
      </c>
      <c r="AV167" s="31" t="s">
        <v>1249</v>
      </c>
      <c r="AW167" s="158" t="s">
        <v>1453</v>
      </c>
      <c r="AX167" s="31"/>
      <c r="AY167" s="32"/>
      <c r="AZ167" s="31"/>
      <c r="BA167" s="31"/>
      <c r="BB167" s="31"/>
      <c r="BC167" s="31"/>
      <c r="BD167" s="31"/>
      <c r="BE167" s="31"/>
      <c r="BF167" s="131"/>
      <c r="BG167" s="53"/>
      <c r="BH167" s="310"/>
      <c r="BI167" s="31"/>
      <c r="BJ167" s="31"/>
      <c r="BK167" s="31"/>
      <c r="BL167" s="31"/>
      <c r="BM167" s="31"/>
      <c r="BN167" s="31"/>
      <c r="BO167" s="330"/>
    </row>
    <row r="168" spans="1:67" ht="75" customHeight="1" x14ac:dyDescent="0.35">
      <c r="A168" s="213" t="s">
        <v>233</v>
      </c>
      <c r="B168" s="60">
        <v>23</v>
      </c>
      <c r="C168" s="60">
        <v>1</v>
      </c>
      <c r="D168" s="60">
        <v>19</v>
      </c>
      <c r="E168" s="18">
        <f t="shared" si="2"/>
        <v>149</v>
      </c>
      <c r="F168" s="28" t="s">
        <v>1464</v>
      </c>
      <c r="G168" s="29" t="s">
        <v>1367</v>
      </c>
      <c r="H168" s="27" t="s">
        <v>1436</v>
      </c>
      <c r="I168" s="27" t="s">
        <v>1437</v>
      </c>
      <c r="J168" s="27"/>
      <c r="K168" s="30"/>
      <c r="L168" s="27" t="s">
        <v>1438</v>
      </c>
      <c r="M168" s="105" t="s">
        <v>1439</v>
      </c>
      <c r="N168" s="30" t="s">
        <v>1465</v>
      </c>
      <c r="O168" s="347" t="s">
        <v>1466</v>
      </c>
      <c r="P168" s="27"/>
      <c r="Q168" s="300"/>
      <c r="R168" s="27"/>
      <c r="S168" s="27"/>
      <c r="T168" s="27" t="s">
        <v>108</v>
      </c>
      <c r="U168" s="27" t="s">
        <v>1442</v>
      </c>
      <c r="V168" s="27" t="s">
        <v>617</v>
      </c>
      <c r="W168" s="27" t="s">
        <v>183</v>
      </c>
      <c r="X168" s="27" t="s">
        <v>1443</v>
      </c>
      <c r="Y168" s="112" t="s">
        <v>113</v>
      </c>
      <c r="Z168" s="113"/>
      <c r="AA168" s="27"/>
      <c r="AB168" s="27"/>
      <c r="AC168" s="27"/>
      <c r="AD168" s="27" t="s">
        <v>510</v>
      </c>
      <c r="AE168" s="27" t="s">
        <v>246</v>
      </c>
      <c r="AF168" s="27"/>
      <c r="AG168" s="27"/>
      <c r="AH168" s="230" t="s">
        <v>1444</v>
      </c>
      <c r="AI168" s="31"/>
      <c r="AJ168" s="31"/>
      <c r="AK168" s="31"/>
      <c r="AL168" s="32" t="s">
        <v>118</v>
      </c>
      <c r="AM168" s="31" t="s">
        <v>1445</v>
      </c>
      <c r="AN168" s="31" t="s">
        <v>1446</v>
      </c>
      <c r="AO168" s="31" t="s">
        <v>1447</v>
      </c>
      <c r="AP168" s="31" t="s">
        <v>1448</v>
      </c>
      <c r="AQ168" s="31" t="s">
        <v>1449</v>
      </c>
      <c r="AR168" s="31" t="s">
        <v>1450</v>
      </c>
      <c r="AS168" s="31" t="s">
        <v>1451</v>
      </c>
      <c r="AT168" s="31" t="s">
        <v>431</v>
      </c>
      <c r="AU168" s="31" t="s">
        <v>1452</v>
      </c>
      <c r="AV168" s="31" t="s">
        <v>1249</v>
      </c>
      <c r="AW168" s="158" t="s">
        <v>1453</v>
      </c>
      <c r="AX168" s="31"/>
      <c r="AY168" s="32"/>
      <c r="AZ168" s="31"/>
      <c r="BA168" s="31"/>
      <c r="BB168" s="31"/>
      <c r="BC168" s="31"/>
      <c r="BD168" s="31"/>
      <c r="BE168" s="31"/>
      <c r="BF168" s="131"/>
      <c r="BG168" s="53"/>
      <c r="BH168" s="310"/>
      <c r="BI168" s="31"/>
      <c r="BJ168" s="31"/>
      <c r="BK168" s="31"/>
      <c r="BL168" s="31"/>
      <c r="BM168" s="31"/>
      <c r="BN168" s="31"/>
      <c r="BO168" s="330"/>
    </row>
    <row r="169" spans="1:67" ht="75" customHeight="1" x14ac:dyDescent="0.35">
      <c r="A169" s="213" t="s">
        <v>233</v>
      </c>
      <c r="B169" s="60">
        <v>23</v>
      </c>
      <c r="C169" s="60">
        <v>1</v>
      </c>
      <c r="D169" s="60">
        <v>19</v>
      </c>
      <c r="E169" s="18">
        <f t="shared" si="2"/>
        <v>150</v>
      </c>
      <c r="F169" s="28" t="s">
        <v>1467</v>
      </c>
      <c r="G169" s="29" t="s">
        <v>1367</v>
      </c>
      <c r="H169" s="27" t="s">
        <v>1436</v>
      </c>
      <c r="I169" s="27" t="s">
        <v>1437</v>
      </c>
      <c r="J169" s="27"/>
      <c r="K169" s="30"/>
      <c r="L169" s="27" t="s">
        <v>1438</v>
      </c>
      <c r="M169" s="105" t="s">
        <v>1439</v>
      </c>
      <c r="N169" s="30" t="s">
        <v>1468</v>
      </c>
      <c r="O169" s="344" t="s">
        <v>1469</v>
      </c>
      <c r="P169" s="27"/>
      <c r="Q169" s="300"/>
      <c r="R169" s="27"/>
      <c r="S169" s="27"/>
      <c r="T169" s="27" t="s">
        <v>108</v>
      </c>
      <c r="U169" s="27" t="s">
        <v>1442</v>
      </c>
      <c r="V169" s="27" t="s">
        <v>1470</v>
      </c>
      <c r="W169" s="27" t="s">
        <v>183</v>
      </c>
      <c r="X169" s="27" t="s">
        <v>1443</v>
      </c>
      <c r="Y169" s="112" t="s">
        <v>207</v>
      </c>
      <c r="Z169" s="113"/>
      <c r="AA169" s="27"/>
      <c r="AB169" s="27"/>
      <c r="AC169" s="27"/>
      <c r="AD169" s="27" t="s">
        <v>510</v>
      </c>
      <c r="AE169" s="27" t="s">
        <v>246</v>
      </c>
      <c r="AF169" s="27"/>
      <c r="AG169" s="27"/>
      <c r="AH169" s="230" t="s">
        <v>1444</v>
      </c>
      <c r="AI169" s="31"/>
      <c r="AJ169" s="31"/>
      <c r="AK169" s="31"/>
      <c r="AL169" s="32" t="s">
        <v>118</v>
      </c>
      <c r="AM169" s="31" t="s">
        <v>1445</v>
      </c>
      <c r="AN169" s="31" t="s">
        <v>1446</v>
      </c>
      <c r="AO169" s="31" t="s">
        <v>1447</v>
      </c>
      <c r="AP169" s="31" t="s">
        <v>1448</v>
      </c>
      <c r="AQ169" s="31" t="s">
        <v>1449</v>
      </c>
      <c r="AR169" s="31" t="s">
        <v>1450</v>
      </c>
      <c r="AS169" s="31" t="s">
        <v>1451</v>
      </c>
      <c r="AT169" s="31" t="s">
        <v>431</v>
      </c>
      <c r="AU169" s="31" t="s">
        <v>1452</v>
      </c>
      <c r="AV169" s="31" t="s">
        <v>1249</v>
      </c>
      <c r="AW169" s="158" t="s">
        <v>1453</v>
      </c>
      <c r="AX169" s="31"/>
      <c r="AY169" s="32"/>
      <c r="AZ169" s="31"/>
      <c r="BA169" s="31"/>
      <c r="BB169" s="31"/>
      <c r="BC169" s="31"/>
      <c r="BD169" s="31"/>
      <c r="BE169" s="31"/>
      <c r="BF169" s="131"/>
      <c r="BG169" s="53"/>
      <c r="BH169" s="310"/>
      <c r="BI169" s="31"/>
      <c r="BJ169" s="31"/>
      <c r="BK169" s="31"/>
      <c r="BL169" s="31"/>
      <c r="BM169" s="31"/>
      <c r="BN169" s="31"/>
      <c r="BO169" s="330"/>
    </row>
    <row r="170" spans="1:67" ht="75" customHeight="1" x14ac:dyDescent="0.35">
      <c r="A170" s="363" t="s">
        <v>233</v>
      </c>
      <c r="B170" s="58">
        <v>23</v>
      </c>
      <c r="C170" s="58">
        <v>3</v>
      </c>
      <c r="D170" s="58">
        <v>30</v>
      </c>
      <c r="E170" s="18">
        <f t="shared" si="2"/>
        <v>151</v>
      </c>
      <c r="F170" s="18" t="s">
        <v>1471</v>
      </c>
      <c r="G170" s="4" t="s">
        <v>1367</v>
      </c>
      <c r="H170" s="4" t="s">
        <v>1436</v>
      </c>
      <c r="I170" s="4" t="s">
        <v>1472</v>
      </c>
      <c r="J170" s="4"/>
      <c r="K170" s="1" t="s">
        <v>1473</v>
      </c>
      <c r="L170" s="4"/>
      <c r="M170" s="105" t="s">
        <v>1474</v>
      </c>
      <c r="N170" s="1" t="s">
        <v>1475</v>
      </c>
      <c r="O170" s="344" t="s">
        <v>1471</v>
      </c>
      <c r="P170" s="4"/>
      <c r="Q170" s="296"/>
      <c r="R170" s="4"/>
      <c r="S170" s="4"/>
      <c r="T170" s="4"/>
      <c r="U170" s="4"/>
      <c r="V170" s="4" t="s">
        <v>462</v>
      </c>
      <c r="W170" s="4" t="s">
        <v>183</v>
      </c>
      <c r="X170" s="4"/>
      <c r="Y170" s="112" t="s">
        <v>207</v>
      </c>
      <c r="Z170" s="113"/>
      <c r="AA170" s="4" t="s">
        <v>1476</v>
      </c>
      <c r="AB170" s="4"/>
      <c r="AC170" s="4"/>
      <c r="AD170" s="4" t="s">
        <v>510</v>
      </c>
      <c r="AE170" s="4" t="s">
        <v>246</v>
      </c>
      <c r="AF170" s="4"/>
      <c r="AG170" s="4"/>
      <c r="AH170" s="5" t="s">
        <v>1477</v>
      </c>
      <c r="BG170" s="53"/>
      <c r="BH170" s="310"/>
      <c r="BI170" s="31"/>
      <c r="BJ170" s="31"/>
      <c r="BK170" s="31"/>
      <c r="BL170" s="31"/>
      <c r="BM170" s="31"/>
      <c r="BN170" s="31"/>
      <c r="BO170" s="330"/>
    </row>
    <row r="171" spans="1:67" ht="75" customHeight="1" x14ac:dyDescent="0.35">
      <c r="A171" s="363" t="s">
        <v>233</v>
      </c>
      <c r="B171" s="58">
        <v>23</v>
      </c>
      <c r="C171" s="58">
        <v>3</v>
      </c>
      <c r="D171" s="58">
        <v>30</v>
      </c>
      <c r="E171" s="18">
        <f t="shared" si="2"/>
        <v>152</v>
      </c>
      <c r="F171" s="18" t="s">
        <v>1478</v>
      </c>
      <c r="G171" s="4" t="s">
        <v>1367</v>
      </c>
      <c r="H171" s="4" t="s">
        <v>1436</v>
      </c>
      <c r="I171" s="4" t="s">
        <v>1472</v>
      </c>
      <c r="J171" s="4"/>
      <c r="K171" s="1" t="s">
        <v>1473</v>
      </c>
      <c r="L171" s="4"/>
      <c r="M171" s="105" t="s">
        <v>1474</v>
      </c>
      <c r="N171" s="1" t="s">
        <v>1479</v>
      </c>
      <c r="O171" s="347" t="s">
        <v>1478</v>
      </c>
      <c r="P171" s="4"/>
      <c r="Q171" s="296"/>
      <c r="R171" s="4"/>
      <c r="S171" s="4"/>
      <c r="T171" s="4"/>
      <c r="U171" s="4"/>
      <c r="V171" s="4" t="s">
        <v>706</v>
      </c>
      <c r="W171" s="4" t="s">
        <v>183</v>
      </c>
      <c r="X171" s="4"/>
      <c r="Y171" s="112" t="s">
        <v>113</v>
      </c>
      <c r="Z171" s="113"/>
      <c r="AA171" s="4" t="s">
        <v>1480</v>
      </c>
      <c r="AB171" s="4"/>
      <c r="AC171" s="4"/>
      <c r="AD171" s="4" t="s">
        <v>510</v>
      </c>
      <c r="AE171" s="4" t="s">
        <v>246</v>
      </c>
      <c r="AF171" s="4"/>
      <c r="AG171" s="4"/>
      <c r="AH171" s="5" t="s">
        <v>1477</v>
      </c>
      <c r="BG171" s="53"/>
      <c r="BH171" s="310"/>
      <c r="BI171" s="31"/>
      <c r="BJ171" s="31"/>
      <c r="BK171" s="31"/>
      <c r="BL171" s="31"/>
      <c r="BM171" s="31"/>
      <c r="BN171" s="31"/>
      <c r="BO171" s="330"/>
    </row>
    <row r="172" spans="1:67" ht="75" customHeight="1" x14ac:dyDescent="0.35">
      <c r="A172" s="213" t="s">
        <v>233</v>
      </c>
      <c r="B172" s="60">
        <v>23</v>
      </c>
      <c r="C172" s="60">
        <v>1</v>
      </c>
      <c r="D172" s="60">
        <v>19</v>
      </c>
      <c r="E172" s="18">
        <f t="shared" si="2"/>
        <v>153</v>
      </c>
      <c r="F172" s="28" t="s">
        <v>1481</v>
      </c>
      <c r="G172" s="29" t="s">
        <v>1367</v>
      </c>
      <c r="H172" s="27" t="s">
        <v>1436</v>
      </c>
      <c r="I172" s="27" t="s">
        <v>1437</v>
      </c>
      <c r="J172" s="27"/>
      <c r="K172" s="30"/>
      <c r="L172" s="27" t="s">
        <v>1438</v>
      </c>
      <c r="M172" s="105" t="s">
        <v>1439</v>
      </c>
      <c r="N172" s="30" t="s">
        <v>1482</v>
      </c>
      <c r="O172" s="339" t="s">
        <v>1483</v>
      </c>
      <c r="P172" s="27"/>
      <c r="Q172" s="300"/>
      <c r="R172" s="27"/>
      <c r="S172" s="27"/>
      <c r="T172" s="27" t="s">
        <v>108</v>
      </c>
      <c r="U172" s="27" t="s">
        <v>1442</v>
      </c>
      <c r="V172" s="27" t="s">
        <v>685</v>
      </c>
      <c r="W172" s="27" t="s">
        <v>183</v>
      </c>
      <c r="X172" s="27" t="s">
        <v>1443</v>
      </c>
      <c r="Y172" s="112" t="s">
        <v>154</v>
      </c>
      <c r="Z172" s="113"/>
      <c r="AA172" s="27"/>
      <c r="AB172" s="27"/>
      <c r="AC172" s="27"/>
      <c r="AD172" s="27" t="s">
        <v>510</v>
      </c>
      <c r="AE172" s="27" t="s">
        <v>246</v>
      </c>
      <c r="AF172" s="27"/>
      <c r="AG172" s="27"/>
      <c r="AH172" s="5" t="s">
        <v>1484</v>
      </c>
      <c r="AI172" s="31"/>
      <c r="AJ172" s="31"/>
      <c r="AK172" s="31"/>
      <c r="AL172" s="32" t="s">
        <v>118</v>
      </c>
      <c r="AM172" s="31" t="s">
        <v>1445</v>
      </c>
      <c r="AN172" s="31" t="s">
        <v>1446</v>
      </c>
      <c r="AO172" s="31" t="s">
        <v>1447</v>
      </c>
      <c r="AP172" s="31" t="s">
        <v>1448</v>
      </c>
      <c r="AQ172" s="31" t="s">
        <v>1449</v>
      </c>
      <c r="AR172" s="31" t="s">
        <v>1450</v>
      </c>
      <c r="AS172" s="31" t="s">
        <v>1451</v>
      </c>
      <c r="AT172" s="31" t="s">
        <v>431</v>
      </c>
      <c r="AU172" s="31" t="s">
        <v>1452</v>
      </c>
      <c r="AV172" s="31">
        <v>1</v>
      </c>
      <c r="AW172" s="155" t="s">
        <v>1453</v>
      </c>
      <c r="AX172" s="31"/>
      <c r="AY172" s="32"/>
      <c r="AZ172" s="31"/>
      <c r="BA172" s="31"/>
      <c r="BB172" s="31"/>
      <c r="BC172" s="31"/>
      <c r="BD172" s="31"/>
      <c r="BE172" s="31"/>
      <c r="BF172" s="131"/>
      <c r="BG172" s="53"/>
      <c r="BH172" s="310"/>
      <c r="BI172" s="31"/>
      <c r="BJ172" s="31"/>
      <c r="BK172" s="31"/>
      <c r="BL172" s="31"/>
      <c r="BM172" s="31"/>
      <c r="BN172" s="31"/>
      <c r="BO172" s="330"/>
    </row>
    <row r="173" spans="1:67" ht="75" customHeight="1" x14ac:dyDescent="0.35">
      <c r="A173" s="213" t="s">
        <v>233</v>
      </c>
      <c r="B173" s="60">
        <v>23</v>
      </c>
      <c r="C173" s="60">
        <v>1</v>
      </c>
      <c r="D173" s="60">
        <v>19</v>
      </c>
      <c r="E173" s="18">
        <f t="shared" si="2"/>
        <v>154</v>
      </c>
      <c r="F173" s="28" t="s">
        <v>1485</v>
      </c>
      <c r="G173" s="29" t="s">
        <v>1367</v>
      </c>
      <c r="H173" s="27" t="s">
        <v>1436</v>
      </c>
      <c r="I173" s="27" t="s">
        <v>1437</v>
      </c>
      <c r="J173" s="27"/>
      <c r="K173" s="30"/>
      <c r="L173" s="27" t="s">
        <v>1438</v>
      </c>
      <c r="M173" s="105" t="s">
        <v>1439</v>
      </c>
      <c r="N173" s="30" t="s">
        <v>1486</v>
      </c>
      <c r="O173" s="354" t="s">
        <v>1487</v>
      </c>
      <c r="P173" s="27"/>
      <c r="Q173" s="300"/>
      <c r="R173" s="27"/>
      <c r="S173" s="27"/>
      <c r="T173" s="27" t="s">
        <v>108</v>
      </c>
      <c r="U173" s="27" t="s">
        <v>1442</v>
      </c>
      <c r="V173" s="27" t="s">
        <v>685</v>
      </c>
      <c r="W173" s="27" t="s">
        <v>183</v>
      </c>
      <c r="X173" s="27" t="s">
        <v>1443</v>
      </c>
      <c r="Y173" s="112" t="s">
        <v>370</v>
      </c>
      <c r="Z173" s="113"/>
      <c r="AA173" s="27"/>
      <c r="AB173" s="27"/>
      <c r="AC173" s="27"/>
      <c r="AD173" s="27" t="s">
        <v>510</v>
      </c>
      <c r="AE173" s="27" t="s">
        <v>246</v>
      </c>
      <c r="AF173" s="27"/>
      <c r="AG173" s="27"/>
      <c r="AH173" s="5" t="s">
        <v>1484</v>
      </c>
      <c r="AI173" s="31"/>
      <c r="AJ173" s="31"/>
      <c r="AK173" s="31"/>
      <c r="AL173" s="32" t="s">
        <v>118</v>
      </c>
      <c r="AM173" s="31" t="s">
        <v>1445</v>
      </c>
      <c r="AN173" s="31" t="s">
        <v>1446</v>
      </c>
      <c r="AO173" s="31" t="s">
        <v>1447</v>
      </c>
      <c r="AP173" s="31" t="s">
        <v>1448</v>
      </c>
      <c r="AQ173" s="31" t="s">
        <v>1449</v>
      </c>
      <c r="AR173" s="31" t="s">
        <v>1450</v>
      </c>
      <c r="AS173" s="31" t="s">
        <v>1451</v>
      </c>
      <c r="AT173" s="31" t="s">
        <v>431</v>
      </c>
      <c r="AU173" s="31" t="s">
        <v>1452</v>
      </c>
      <c r="AV173" s="31">
        <v>1</v>
      </c>
      <c r="AW173" s="155" t="s">
        <v>1453</v>
      </c>
      <c r="AX173" s="31"/>
      <c r="AY173" s="32"/>
      <c r="AZ173" s="31"/>
      <c r="BA173" s="31"/>
      <c r="BB173" s="31"/>
      <c r="BC173" s="31"/>
      <c r="BD173" s="31"/>
      <c r="BE173" s="31"/>
      <c r="BF173" s="131"/>
      <c r="BG173" s="53"/>
      <c r="BH173" s="310"/>
      <c r="BI173" s="31"/>
      <c r="BJ173" s="31"/>
      <c r="BK173" s="31"/>
      <c r="BL173" s="31"/>
      <c r="BM173" s="31"/>
      <c r="BN173" s="31"/>
      <c r="BO173" s="330"/>
    </row>
    <row r="174" spans="1:67" ht="75" customHeight="1" x14ac:dyDescent="0.35">
      <c r="A174" s="213" t="s">
        <v>233</v>
      </c>
      <c r="B174" s="60">
        <v>23</v>
      </c>
      <c r="C174" s="60">
        <v>1</v>
      </c>
      <c r="D174" s="60">
        <v>19</v>
      </c>
      <c r="E174" s="18">
        <f t="shared" si="2"/>
        <v>155</v>
      </c>
      <c r="F174" s="28" t="s">
        <v>1488</v>
      </c>
      <c r="G174" s="29" t="s">
        <v>1367</v>
      </c>
      <c r="H174" s="27" t="s">
        <v>1436</v>
      </c>
      <c r="I174" s="27" t="s">
        <v>1437</v>
      </c>
      <c r="J174" s="27"/>
      <c r="K174" s="30"/>
      <c r="L174" s="27" t="s">
        <v>1438</v>
      </c>
      <c r="M174" s="105" t="s">
        <v>1439</v>
      </c>
      <c r="N174" s="30" t="s">
        <v>1489</v>
      </c>
      <c r="O174" s="339" t="s">
        <v>1490</v>
      </c>
      <c r="P174" s="27"/>
      <c r="Q174" s="300"/>
      <c r="R174" s="27"/>
      <c r="S174" s="27"/>
      <c r="T174" s="27" t="s">
        <v>108</v>
      </c>
      <c r="U174" s="27" t="s">
        <v>1442</v>
      </c>
      <c r="V174" s="27" t="s">
        <v>923</v>
      </c>
      <c r="W174" s="27" t="s">
        <v>183</v>
      </c>
      <c r="X174" s="27" t="s">
        <v>1443</v>
      </c>
      <c r="Y174" s="112" t="s">
        <v>154</v>
      </c>
      <c r="Z174" s="113"/>
      <c r="AA174" s="27"/>
      <c r="AB174" s="27"/>
      <c r="AC174" s="27"/>
      <c r="AD174" s="27" t="s">
        <v>510</v>
      </c>
      <c r="AE174" s="27" t="s">
        <v>246</v>
      </c>
      <c r="AF174" s="27"/>
      <c r="AG174" s="27"/>
      <c r="AH174" s="5" t="s">
        <v>1484</v>
      </c>
      <c r="AI174" s="31"/>
      <c r="AJ174" s="31"/>
      <c r="AK174" s="31"/>
      <c r="AL174" s="32" t="s">
        <v>118</v>
      </c>
      <c r="AM174" s="31" t="s">
        <v>1445</v>
      </c>
      <c r="AN174" s="31" t="s">
        <v>1446</v>
      </c>
      <c r="AO174" s="31" t="s">
        <v>1447</v>
      </c>
      <c r="AP174" s="31" t="s">
        <v>1448</v>
      </c>
      <c r="AQ174" s="31" t="s">
        <v>1449</v>
      </c>
      <c r="AR174" s="31" t="s">
        <v>1450</v>
      </c>
      <c r="AS174" s="31" t="s">
        <v>1451</v>
      </c>
      <c r="AT174" s="31" t="s">
        <v>431</v>
      </c>
      <c r="AU174" s="31" t="s">
        <v>1452</v>
      </c>
      <c r="AV174" s="31">
        <v>1</v>
      </c>
      <c r="AW174" s="158" t="s">
        <v>1453</v>
      </c>
      <c r="AX174" s="31"/>
      <c r="AY174" s="32"/>
      <c r="AZ174" s="31"/>
      <c r="BA174" s="31"/>
      <c r="BB174" s="31"/>
      <c r="BC174" s="31"/>
      <c r="BD174" s="31"/>
      <c r="BE174" s="31"/>
      <c r="BF174" s="131"/>
      <c r="BG174" s="53"/>
      <c r="BH174" s="310"/>
      <c r="BI174" s="31"/>
      <c r="BJ174" s="31"/>
      <c r="BK174" s="31"/>
      <c r="BL174" s="31"/>
      <c r="BM174" s="31"/>
      <c r="BN174" s="31"/>
      <c r="BO174" s="330"/>
    </row>
    <row r="175" spans="1:67" ht="72.75" customHeight="1" x14ac:dyDescent="0.35">
      <c r="A175" s="363" t="s">
        <v>1491</v>
      </c>
      <c r="B175" s="58">
        <v>23</v>
      </c>
      <c r="C175" s="58">
        <v>3</v>
      </c>
      <c r="D175" s="58">
        <v>30</v>
      </c>
      <c r="E175" s="18">
        <f t="shared" si="2"/>
        <v>156</v>
      </c>
      <c r="F175" s="18" t="s">
        <v>1492</v>
      </c>
      <c r="G175" s="4" t="s">
        <v>1493</v>
      </c>
      <c r="H175" s="4" t="s">
        <v>1494</v>
      </c>
      <c r="I175" s="4" t="s">
        <v>1495</v>
      </c>
      <c r="J175" s="4"/>
      <c r="K175" s="1"/>
      <c r="L175" s="4"/>
      <c r="M175" s="105" t="s">
        <v>1496</v>
      </c>
      <c r="N175" s="1" t="s">
        <v>1497</v>
      </c>
      <c r="O175" s="347" t="s">
        <v>1492</v>
      </c>
      <c r="P175" s="4"/>
      <c r="Q175" s="296"/>
      <c r="R175" s="4"/>
      <c r="S175" s="4"/>
      <c r="T175" s="4"/>
      <c r="U175" s="4"/>
      <c r="V175" s="4" t="s">
        <v>1498</v>
      </c>
      <c r="W175" s="4" t="s">
        <v>183</v>
      </c>
      <c r="X175" s="4"/>
      <c r="Y175" s="112" t="s">
        <v>113</v>
      </c>
      <c r="Z175" s="113"/>
      <c r="AA175" s="4" t="s">
        <v>1388</v>
      </c>
      <c r="AB175" s="4" t="s">
        <v>1499</v>
      </c>
      <c r="AC175" s="4" t="s">
        <v>731</v>
      </c>
      <c r="AD175" s="4" t="s">
        <v>510</v>
      </c>
      <c r="AE175" s="4" t="s">
        <v>246</v>
      </c>
      <c r="AF175" s="4"/>
      <c r="AG175" s="4"/>
      <c r="AH175" s="5" t="s">
        <v>1500</v>
      </c>
      <c r="BG175" s="53"/>
      <c r="BH175" s="310"/>
      <c r="BI175" s="31"/>
      <c r="BJ175" s="31"/>
      <c r="BK175" s="31"/>
      <c r="BL175" s="31"/>
      <c r="BM175" s="31"/>
      <c r="BN175" s="31"/>
      <c r="BO175" s="330"/>
    </row>
    <row r="176" spans="1:67" ht="63" customHeight="1" x14ac:dyDescent="0.35">
      <c r="A176" s="363" t="s">
        <v>1491</v>
      </c>
      <c r="B176" s="58"/>
      <c r="C176" s="58"/>
      <c r="D176" s="58"/>
      <c r="E176" s="18">
        <f t="shared" si="2"/>
        <v>157</v>
      </c>
      <c r="F176" s="18" t="s">
        <v>1501</v>
      </c>
      <c r="G176" s="4" t="s">
        <v>1493</v>
      </c>
      <c r="H176" s="4" t="s">
        <v>1502</v>
      </c>
      <c r="I176" s="4" t="s">
        <v>1503</v>
      </c>
      <c r="J176" s="4"/>
      <c r="K176" s="1"/>
      <c r="L176" s="4"/>
      <c r="M176" s="105" t="s">
        <v>1504</v>
      </c>
      <c r="N176" s="1" t="s">
        <v>1505</v>
      </c>
      <c r="O176" s="334" t="s">
        <v>1506</v>
      </c>
      <c r="P176" s="4"/>
      <c r="Q176" s="296"/>
      <c r="R176" s="4"/>
      <c r="S176" s="4"/>
      <c r="T176" s="4"/>
      <c r="U176" s="4"/>
      <c r="V176" s="4" t="s">
        <v>535</v>
      </c>
      <c r="W176" s="4" t="s">
        <v>183</v>
      </c>
      <c r="X176" s="4"/>
      <c r="Y176" s="112" t="s">
        <v>345</v>
      </c>
      <c r="Z176" s="113"/>
      <c r="AA176" s="4" t="s">
        <v>743</v>
      </c>
      <c r="AB176" s="4" t="s">
        <v>733</v>
      </c>
      <c r="AC176" s="4"/>
      <c r="AD176" s="4" t="s">
        <v>510</v>
      </c>
      <c r="AE176" s="4" t="s">
        <v>246</v>
      </c>
      <c r="AF176" s="4"/>
      <c r="AG176" s="4"/>
      <c r="AH176" s="5" t="s">
        <v>1507</v>
      </c>
      <c r="BG176" s="53"/>
      <c r="BH176" s="310"/>
      <c r="BI176" s="31"/>
      <c r="BJ176" s="31"/>
      <c r="BK176" s="31"/>
      <c r="BL176" s="31"/>
      <c r="BM176" s="31"/>
      <c r="BN176" s="31"/>
      <c r="BO176" s="330"/>
    </row>
    <row r="177" spans="1:67" ht="50.25" customHeight="1" x14ac:dyDescent="0.35">
      <c r="A177" s="363" t="s">
        <v>1491</v>
      </c>
      <c r="B177" s="58"/>
      <c r="C177" s="58"/>
      <c r="D177" s="58"/>
      <c r="E177" s="18">
        <f t="shared" si="2"/>
        <v>158</v>
      </c>
      <c r="F177" s="18" t="s">
        <v>1508</v>
      </c>
      <c r="G177" s="4" t="s">
        <v>1493</v>
      </c>
      <c r="H177" s="4" t="s">
        <v>1509</v>
      </c>
      <c r="I177" s="4" t="s">
        <v>1503</v>
      </c>
      <c r="J177" s="4"/>
      <c r="K177" s="1"/>
      <c r="L177" s="4"/>
      <c r="M177" s="105" t="s">
        <v>1504</v>
      </c>
      <c r="N177" s="1" t="s">
        <v>1510</v>
      </c>
      <c r="O177" s="334" t="s">
        <v>1511</v>
      </c>
      <c r="P177" s="4"/>
      <c r="Q177" s="296"/>
      <c r="R177" s="4"/>
      <c r="S177" s="4"/>
      <c r="T177" s="4"/>
      <c r="U177" s="4"/>
      <c r="V177" s="4" t="s">
        <v>1240</v>
      </c>
      <c r="W177" s="4" t="s">
        <v>183</v>
      </c>
      <c r="X177" s="4"/>
      <c r="Y177" s="112" t="s">
        <v>345</v>
      </c>
      <c r="Z177" s="113"/>
      <c r="AA177" s="4" t="s">
        <v>743</v>
      </c>
      <c r="AB177" s="4" t="s">
        <v>733</v>
      </c>
      <c r="AC177" s="4" t="s">
        <v>1512</v>
      </c>
      <c r="AD177" s="4" t="s">
        <v>510</v>
      </c>
      <c r="AE177" s="4" t="s">
        <v>246</v>
      </c>
      <c r="AF177" s="4"/>
      <c r="AG177" s="4"/>
      <c r="AH177" s="5" t="s">
        <v>1513</v>
      </c>
      <c r="BG177" s="53"/>
      <c r="BH177" s="310"/>
      <c r="BI177" s="31"/>
      <c r="BJ177" s="31"/>
      <c r="BK177" s="31"/>
      <c r="BL177" s="31"/>
      <c r="BM177" s="31"/>
      <c r="BN177" s="31"/>
      <c r="BO177" s="330"/>
    </row>
    <row r="178" spans="1:67" ht="90" customHeight="1" x14ac:dyDescent="0.35">
      <c r="A178" s="362" t="s">
        <v>1491</v>
      </c>
      <c r="B178" s="58">
        <v>23</v>
      </c>
      <c r="C178" s="58">
        <v>3</v>
      </c>
      <c r="D178" s="58">
        <v>30</v>
      </c>
      <c r="E178" s="18">
        <f t="shared" si="2"/>
        <v>159</v>
      </c>
      <c r="F178" s="18" t="s">
        <v>1514</v>
      </c>
      <c r="G178" s="4" t="s">
        <v>1493</v>
      </c>
      <c r="H178" s="4" t="s">
        <v>1515</v>
      </c>
      <c r="I178" s="4" t="s">
        <v>1516</v>
      </c>
      <c r="J178" s="4"/>
      <c r="K178" s="1" t="s">
        <v>1517</v>
      </c>
      <c r="L178" s="4"/>
      <c r="M178" s="105" t="s">
        <v>1518</v>
      </c>
      <c r="N178" s="1" t="s">
        <v>1519</v>
      </c>
      <c r="O178" s="335" t="s">
        <v>1514</v>
      </c>
      <c r="P178" s="4"/>
      <c r="Q178" s="296"/>
      <c r="R178" s="4"/>
      <c r="S178" s="4"/>
      <c r="T178" s="4"/>
      <c r="U178" s="4"/>
      <c r="V178" s="4" t="s">
        <v>268</v>
      </c>
      <c r="W178" s="4" t="s">
        <v>183</v>
      </c>
      <c r="X178" s="4"/>
      <c r="Y178" s="112" t="s">
        <v>112</v>
      </c>
      <c r="Z178" s="113"/>
      <c r="AA178" s="4" t="s">
        <v>1520</v>
      </c>
      <c r="AB178" s="4" t="s">
        <v>1521</v>
      </c>
      <c r="AC178" s="4" t="s">
        <v>1522</v>
      </c>
      <c r="AD178" s="4" t="s">
        <v>510</v>
      </c>
      <c r="AE178" s="4" t="s">
        <v>246</v>
      </c>
      <c r="AF178" s="4"/>
      <c r="AG178" s="4"/>
      <c r="AH178" s="5" t="s">
        <v>1523</v>
      </c>
      <c r="BG178" s="53"/>
      <c r="BH178" s="310"/>
      <c r="BI178" s="31"/>
      <c r="BJ178" s="31"/>
      <c r="BK178" s="31"/>
      <c r="BL178" s="31"/>
      <c r="BM178" s="31"/>
      <c r="BN178" s="31"/>
      <c r="BO178" s="330"/>
    </row>
    <row r="179" spans="1:67" ht="90" customHeight="1" x14ac:dyDescent="0.35">
      <c r="A179" s="214" t="s">
        <v>1491</v>
      </c>
      <c r="B179" s="58">
        <v>24</v>
      </c>
      <c r="C179" s="58">
        <v>8</v>
      </c>
      <c r="D179" s="58">
        <v>28</v>
      </c>
      <c r="E179" s="18">
        <f t="shared" si="2"/>
        <v>160</v>
      </c>
      <c r="F179" s="57" t="s">
        <v>2566</v>
      </c>
      <c r="G179" s="50" t="s">
        <v>1493</v>
      </c>
      <c r="H179" s="51" t="s">
        <v>2567</v>
      </c>
      <c r="I179" s="27" t="s">
        <v>2570</v>
      </c>
      <c r="J179" s="231"/>
      <c r="K179" s="1" t="s">
        <v>2572</v>
      </c>
      <c r="L179" s="27" t="s">
        <v>2573</v>
      </c>
      <c r="M179" s="161" t="s">
        <v>2574</v>
      </c>
      <c r="N179" s="1" t="s">
        <v>2575</v>
      </c>
      <c r="O179" s="347" t="s">
        <v>2969</v>
      </c>
      <c r="P179" s="27" t="s">
        <v>2320</v>
      </c>
      <c r="Q179" s="303"/>
      <c r="R179" s="31"/>
      <c r="S179" s="31"/>
      <c r="T179" s="50" t="s">
        <v>108</v>
      </c>
      <c r="U179" s="51"/>
      <c r="V179" s="27" t="s">
        <v>617</v>
      </c>
      <c r="W179" s="51"/>
      <c r="X179" s="168" t="s">
        <v>2576</v>
      </c>
      <c r="Y179" s="169" t="s">
        <v>113</v>
      </c>
      <c r="Z179" s="164"/>
      <c r="AA179" s="29"/>
      <c r="AB179" s="51"/>
      <c r="AC179" s="51"/>
      <c r="AD179" s="27" t="s">
        <v>114</v>
      </c>
      <c r="AE179" s="51"/>
      <c r="AF179" s="51"/>
      <c r="AG179" s="51"/>
      <c r="AH179" s="5"/>
      <c r="AI179" s="53"/>
      <c r="AJ179" s="53"/>
      <c r="AK179" s="53"/>
      <c r="AL179" s="32" t="s">
        <v>161</v>
      </c>
      <c r="AM179" s="31" t="s">
        <v>2970</v>
      </c>
      <c r="AN179" s="31" t="s">
        <v>2578</v>
      </c>
      <c r="AO179" s="31" t="s">
        <v>161</v>
      </c>
      <c r="AP179" s="53"/>
      <c r="AQ179" s="53"/>
      <c r="AR179" s="53"/>
      <c r="AS179" s="53"/>
      <c r="AT179" s="31" t="s">
        <v>693</v>
      </c>
      <c r="AU179" s="53"/>
      <c r="AV179" s="53">
        <v>2</v>
      </c>
      <c r="AW179" s="150">
        <v>46623</v>
      </c>
      <c r="AX179" s="53"/>
      <c r="AY179" s="54"/>
      <c r="AZ179" s="53"/>
      <c r="BA179" s="53"/>
      <c r="BB179" s="53"/>
      <c r="BC179" s="53"/>
      <c r="BD179" s="53"/>
      <c r="BE179" s="53"/>
      <c r="BF179" s="129"/>
      <c r="BG179" s="53"/>
      <c r="BH179" s="310"/>
      <c r="BI179" s="31"/>
      <c r="BJ179" s="31"/>
      <c r="BK179" s="31"/>
      <c r="BL179" s="31"/>
      <c r="BM179" s="31"/>
      <c r="BN179" s="31"/>
      <c r="BO179" s="330"/>
    </row>
    <row r="180" spans="1:67" ht="90" customHeight="1" x14ac:dyDescent="0.35">
      <c r="A180" s="214" t="s">
        <v>1491</v>
      </c>
      <c r="B180" s="58">
        <v>24</v>
      </c>
      <c r="C180" s="58">
        <v>8</v>
      </c>
      <c r="D180" s="58">
        <v>28</v>
      </c>
      <c r="E180" s="18">
        <f t="shared" si="2"/>
        <v>161</v>
      </c>
      <c r="F180" s="57" t="s">
        <v>2568</v>
      </c>
      <c r="G180" s="50" t="s">
        <v>1493</v>
      </c>
      <c r="H180" s="51" t="s">
        <v>2569</v>
      </c>
      <c r="I180" s="51" t="s">
        <v>2571</v>
      </c>
      <c r="J180" s="51"/>
      <c r="K180" s="52" t="s">
        <v>2572</v>
      </c>
      <c r="L180" s="51" t="s">
        <v>2573</v>
      </c>
      <c r="M180" s="161" t="s">
        <v>2574</v>
      </c>
      <c r="N180" s="267" t="s">
        <v>2966</v>
      </c>
      <c r="O180" s="350" t="s">
        <v>2968</v>
      </c>
      <c r="P180" s="268" t="s">
        <v>2320</v>
      </c>
      <c r="Q180" s="306"/>
      <c r="R180" s="307"/>
      <c r="S180" s="269"/>
      <c r="T180" s="50" t="s">
        <v>220</v>
      </c>
      <c r="U180" s="51"/>
      <c r="V180" s="51" t="s">
        <v>2967</v>
      </c>
      <c r="W180" s="51"/>
      <c r="X180" s="162" t="s">
        <v>2576</v>
      </c>
      <c r="Y180" s="163" t="s">
        <v>113</v>
      </c>
      <c r="Z180" s="164"/>
      <c r="AA180" s="50"/>
      <c r="AB180" s="51"/>
      <c r="AC180" s="51"/>
      <c r="AD180" s="51" t="s">
        <v>114</v>
      </c>
      <c r="AE180" s="51"/>
      <c r="AF180" s="51"/>
      <c r="AG180" s="51"/>
      <c r="AH180" s="5"/>
      <c r="AI180" s="53"/>
      <c r="AJ180" s="53"/>
      <c r="AK180" s="53"/>
      <c r="AL180" s="54" t="s">
        <v>161</v>
      </c>
      <c r="AM180" s="53" t="s">
        <v>2577</v>
      </c>
      <c r="AN180" s="53" t="s">
        <v>2580</v>
      </c>
      <c r="AO180" s="53" t="s">
        <v>161</v>
      </c>
      <c r="AP180" s="53"/>
      <c r="AQ180" s="53"/>
      <c r="AR180" s="53"/>
      <c r="AS180" s="53"/>
      <c r="AT180" s="53" t="s">
        <v>693</v>
      </c>
      <c r="AU180" s="53"/>
      <c r="AV180" s="53">
        <v>1</v>
      </c>
      <c r="AW180" s="150">
        <v>46623</v>
      </c>
      <c r="AX180" s="53"/>
      <c r="AY180" s="54"/>
      <c r="AZ180" s="53"/>
      <c r="BA180" s="53"/>
      <c r="BB180" s="53"/>
      <c r="BC180" s="53"/>
      <c r="BD180" s="53"/>
      <c r="BE180" s="53"/>
      <c r="BF180" s="129"/>
      <c r="BG180" s="53"/>
      <c r="BH180" s="315"/>
      <c r="BI180" s="53"/>
      <c r="BJ180" s="53"/>
      <c r="BK180" s="53"/>
      <c r="BL180" s="53"/>
      <c r="BM180" s="53"/>
      <c r="BN180" s="53"/>
      <c r="BO180" s="330"/>
    </row>
    <row r="181" spans="1:67" ht="90" customHeight="1" x14ac:dyDescent="0.35">
      <c r="A181" s="214" t="s">
        <v>1491</v>
      </c>
      <c r="B181" s="58">
        <v>24</v>
      </c>
      <c r="C181" s="58">
        <v>8</v>
      </c>
      <c r="D181" s="58">
        <v>28</v>
      </c>
      <c r="E181" s="18">
        <f t="shared" si="2"/>
        <v>162</v>
      </c>
      <c r="F181" s="57" t="s">
        <v>2965</v>
      </c>
      <c r="G181" s="50" t="s">
        <v>1493</v>
      </c>
      <c r="H181" s="51" t="s">
        <v>2569</v>
      </c>
      <c r="I181" s="27" t="s">
        <v>2571</v>
      </c>
      <c r="J181" s="231"/>
      <c r="K181" s="1" t="s">
        <v>2572</v>
      </c>
      <c r="L181" s="51" t="s">
        <v>2573</v>
      </c>
      <c r="M181" s="161" t="s">
        <v>2574</v>
      </c>
      <c r="N181" s="52" t="s">
        <v>2579</v>
      </c>
      <c r="O181" s="347" t="s">
        <v>2971</v>
      </c>
      <c r="P181" s="27" t="s">
        <v>2320</v>
      </c>
      <c r="Q181" s="300"/>
      <c r="R181" s="27"/>
      <c r="S181" s="27"/>
      <c r="T181" s="51" t="s">
        <v>220</v>
      </c>
      <c r="U181" s="51"/>
      <c r="V181" s="51" t="s">
        <v>617</v>
      </c>
      <c r="W181" s="51"/>
      <c r="X181" s="162" t="s">
        <v>2576</v>
      </c>
      <c r="Y181" s="163" t="s">
        <v>113</v>
      </c>
      <c r="Z181" s="164"/>
      <c r="AA181" s="50"/>
      <c r="AB181" s="51"/>
      <c r="AC181" s="51"/>
      <c r="AD181" s="51" t="s">
        <v>114</v>
      </c>
      <c r="AE181" s="51"/>
      <c r="AF181" s="51"/>
      <c r="AG181" s="51"/>
      <c r="AH181" s="5"/>
      <c r="AI181" s="53"/>
      <c r="AJ181" s="53"/>
      <c r="AK181" s="53"/>
      <c r="AL181" s="32" t="s">
        <v>161</v>
      </c>
      <c r="AM181" s="31" t="s">
        <v>2972</v>
      </c>
      <c r="AN181" s="31" t="s">
        <v>2580</v>
      </c>
      <c r="AO181" s="31" t="s">
        <v>161</v>
      </c>
      <c r="AP181" s="53"/>
      <c r="AQ181" s="53"/>
      <c r="AR181" s="53"/>
      <c r="AS181" s="53"/>
      <c r="AT181" s="31" t="s">
        <v>693</v>
      </c>
      <c r="AU181" s="53"/>
      <c r="AV181" s="53">
        <v>2</v>
      </c>
      <c r="AW181" s="150">
        <v>46623</v>
      </c>
      <c r="AX181" s="53"/>
      <c r="AY181" s="54"/>
      <c r="AZ181" s="53"/>
      <c r="BA181" s="53"/>
      <c r="BB181" s="53"/>
      <c r="BC181" s="53"/>
      <c r="BD181" s="53"/>
      <c r="BE181" s="53"/>
      <c r="BF181" s="129"/>
      <c r="BG181" s="53"/>
      <c r="BH181" s="310"/>
      <c r="BI181" s="31"/>
      <c r="BJ181" s="31"/>
      <c r="BK181" s="31"/>
      <c r="BL181" s="31"/>
      <c r="BM181" s="31"/>
      <c r="BN181" s="31"/>
      <c r="BO181" s="330"/>
    </row>
    <row r="182" spans="1:67" ht="90" customHeight="1" x14ac:dyDescent="0.35">
      <c r="A182" s="214" t="e">
        <f>A181+1</f>
        <v>#VALUE!</v>
      </c>
      <c r="B182" s="58">
        <v>24</v>
      </c>
      <c r="C182" s="58">
        <v>9</v>
      </c>
      <c r="D182" s="58">
        <v>9</v>
      </c>
      <c r="E182" s="18">
        <f t="shared" si="2"/>
        <v>163</v>
      </c>
      <c r="F182" s="57" t="s">
        <v>3031</v>
      </c>
      <c r="G182" s="50" t="s">
        <v>1493</v>
      </c>
      <c r="H182" s="51" t="s">
        <v>3032</v>
      </c>
      <c r="I182" s="51" t="s">
        <v>3033</v>
      </c>
      <c r="J182"/>
      <c r="K182" s="52"/>
      <c r="L182" s="236" t="s">
        <v>3035</v>
      </c>
      <c r="M182" s="161" t="s">
        <v>3036</v>
      </c>
      <c r="N182" s="236" t="s">
        <v>3037</v>
      </c>
      <c r="O182" s="336" t="s">
        <v>3038</v>
      </c>
      <c r="P182" s="268" t="s">
        <v>2320</v>
      </c>
      <c r="Q182" s="306"/>
      <c r="R182" s="307"/>
      <c r="S182" s="269"/>
      <c r="T182" s="50" t="s">
        <v>108</v>
      </c>
      <c r="U182" s="51" t="s">
        <v>3039</v>
      </c>
      <c r="V182" s="51" t="s">
        <v>110</v>
      </c>
      <c r="W182" s="51" t="s">
        <v>3040</v>
      </c>
      <c r="X182" s="162" t="s">
        <v>3041</v>
      </c>
      <c r="Y182" s="163" t="s">
        <v>112</v>
      </c>
      <c r="Z182" s="164" t="s">
        <v>207</v>
      </c>
      <c r="AA182" s="50"/>
      <c r="AB182" s="51"/>
      <c r="AC182" s="51"/>
      <c r="AD182" s="51" t="s">
        <v>510</v>
      </c>
      <c r="AE182" s="51" t="s">
        <v>324</v>
      </c>
      <c r="AF182" s="51" t="s">
        <v>3042</v>
      </c>
      <c r="AG182" s="51" t="s">
        <v>3043</v>
      </c>
      <c r="AH182" s="5" t="s">
        <v>3034</v>
      </c>
      <c r="AI182" s="53"/>
      <c r="AJ182" s="53"/>
      <c r="AK182" s="53"/>
      <c r="AL182" s="54" t="s">
        <v>118</v>
      </c>
      <c r="AM182" s="53"/>
      <c r="AN182" s="53" t="s">
        <v>1840</v>
      </c>
      <c r="AO182" s="53" t="s">
        <v>118</v>
      </c>
      <c r="AP182" s="53" t="s">
        <v>1841</v>
      </c>
      <c r="AQ182" s="53"/>
      <c r="AR182" s="53" t="s">
        <v>3044</v>
      </c>
      <c r="AS182" s="53" t="s">
        <v>1843</v>
      </c>
      <c r="AT182" s="53" t="s">
        <v>431</v>
      </c>
      <c r="AU182" s="53"/>
      <c r="AV182" s="53"/>
      <c r="AW182" s="150"/>
      <c r="AX182" s="53"/>
      <c r="AY182" s="54" t="s">
        <v>2090</v>
      </c>
      <c r="AZ182" s="53" t="s">
        <v>3045</v>
      </c>
      <c r="BA182" s="53" t="s">
        <v>3046</v>
      </c>
      <c r="BB182" s="53" t="s">
        <v>3047</v>
      </c>
      <c r="BC182" s="53" t="s">
        <v>3048</v>
      </c>
      <c r="BD182" s="53" t="s">
        <v>3049</v>
      </c>
      <c r="BE182" s="53" t="s">
        <v>3050</v>
      </c>
      <c r="BF182" s="129" t="s">
        <v>1850</v>
      </c>
      <c r="BG182" s="53"/>
      <c r="BH182" s="315"/>
      <c r="BI182" s="53"/>
      <c r="BJ182" s="53"/>
      <c r="BK182" s="53"/>
      <c r="BL182" s="53"/>
      <c r="BM182" s="53"/>
      <c r="BN182" s="53"/>
      <c r="BO182" s="330"/>
    </row>
    <row r="183" spans="1:67" ht="90" customHeight="1" x14ac:dyDescent="0.35">
      <c r="A183" s="363" t="s">
        <v>1491</v>
      </c>
      <c r="B183" s="58">
        <v>23</v>
      </c>
      <c r="C183" s="58">
        <v>3</v>
      </c>
      <c r="D183" s="58">
        <v>30</v>
      </c>
      <c r="E183" s="18">
        <f t="shared" si="2"/>
        <v>164</v>
      </c>
      <c r="F183" s="18" t="s">
        <v>1524</v>
      </c>
      <c r="G183" s="4" t="s">
        <v>1525</v>
      </c>
      <c r="H183" s="4" t="s">
        <v>1526</v>
      </c>
      <c r="I183" s="4" t="s">
        <v>1527</v>
      </c>
      <c r="J183" s="4"/>
      <c r="K183" s="1"/>
      <c r="L183" s="4"/>
      <c r="M183" s="105" t="s">
        <v>1528</v>
      </c>
      <c r="N183" s="1" t="s">
        <v>1529</v>
      </c>
      <c r="O183" s="354" t="s">
        <v>1524</v>
      </c>
      <c r="P183" s="4"/>
      <c r="Q183" s="296"/>
      <c r="R183" s="4"/>
      <c r="S183" s="4"/>
      <c r="T183" s="4"/>
      <c r="U183" s="4"/>
      <c r="V183" s="4" t="s">
        <v>1530</v>
      </c>
      <c r="W183" s="4" t="s">
        <v>183</v>
      </c>
      <c r="X183" s="4"/>
      <c r="Y183" s="112" t="s">
        <v>370</v>
      </c>
      <c r="Z183" s="113"/>
      <c r="AA183" s="4"/>
      <c r="AB183" s="4"/>
      <c r="AC183" s="4"/>
      <c r="AD183" s="4" t="s">
        <v>510</v>
      </c>
      <c r="AE183" s="4" t="s">
        <v>246</v>
      </c>
      <c r="AF183" s="4"/>
      <c r="AG183" s="4"/>
      <c r="AH183" s="5" t="s">
        <v>1531</v>
      </c>
      <c r="BG183" s="53"/>
      <c r="BH183" s="310"/>
      <c r="BI183" s="31"/>
      <c r="BJ183" s="31"/>
      <c r="BK183" s="31"/>
      <c r="BL183" s="31"/>
      <c r="BM183" s="31"/>
      <c r="BN183" s="31"/>
      <c r="BO183" s="330"/>
    </row>
    <row r="184" spans="1:67" ht="90" customHeight="1" x14ac:dyDescent="0.35">
      <c r="A184" s="363" t="s">
        <v>1491</v>
      </c>
      <c r="B184" s="58">
        <v>23</v>
      </c>
      <c r="C184" s="58">
        <v>3</v>
      </c>
      <c r="D184" s="58">
        <v>30</v>
      </c>
      <c r="E184" s="18">
        <f t="shared" si="2"/>
        <v>165</v>
      </c>
      <c r="F184" s="18" t="s">
        <v>1532</v>
      </c>
      <c r="G184" s="4" t="s">
        <v>1525</v>
      </c>
      <c r="H184" s="4" t="s">
        <v>1526</v>
      </c>
      <c r="I184" s="4" t="s">
        <v>1527</v>
      </c>
      <c r="J184" s="4"/>
      <c r="K184" s="1"/>
      <c r="L184" s="4"/>
      <c r="M184" s="105" t="s">
        <v>1528</v>
      </c>
      <c r="N184" s="1" t="s">
        <v>1533</v>
      </c>
      <c r="O184" s="354" t="s">
        <v>1532</v>
      </c>
      <c r="P184" s="4"/>
      <c r="Q184" s="296"/>
      <c r="R184" s="4"/>
      <c r="S184" s="4"/>
      <c r="T184" s="4"/>
      <c r="U184" s="4"/>
      <c r="V184" s="4" t="s">
        <v>519</v>
      </c>
      <c r="W184" s="4" t="s">
        <v>183</v>
      </c>
      <c r="X184" s="4"/>
      <c r="Y184" s="112" t="s">
        <v>370</v>
      </c>
      <c r="Z184" s="113"/>
      <c r="AA184" s="4"/>
      <c r="AB184" s="4"/>
      <c r="AC184" s="4"/>
      <c r="AD184" s="4" t="s">
        <v>510</v>
      </c>
      <c r="AE184" s="4" t="s">
        <v>246</v>
      </c>
      <c r="AF184" s="4"/>
      <c r="AG184" s="4"/>
      <c r="AH184" s="5" t="s">
        <v>1531</v>
      </c>
      <c r="BG184" s="53"/>
      <c r="BH184" s="310"/>
      <c r="BI184" s="31"/>
      <c r="BJ184" s="31"/>
      <c r="BK184" s="31"/>
      <c r="BL184" s="31"/>
      <c r="BM184" s="31"/>
      <c r="BN184" s="31"/>
      <c r="BO184" s="330"/>
    </row>
    <row r="185" spans="1:67" ht="90" customHeight="1" x14ac:dyDescent="0.35">
      <c r="A185" s="363" t="s">
        <v>1491</v>
      </c>
      <c r="B185" s="58">
        <v>23</v>
      </c>
      <c r="C185" s="58">
        <v>3</v>
      </c>
      <c r="D185" s="58">
        <v>30</v>
      </c>
      <c r="E185" s="18">
        <f t="shared" si="2"/>
        <v>166</v>
      </c>
      <c r="F185" s="18" t="s">
        <v>1534</v>
      </c>
      <c r="G185" s="4" t="s">
        <v>1525</v>
      </c>
      <c r="H185" s="4" t="s">
        <v>1526</v>
      </c>
      <c r="I185" s="4" t="s">
        <v>1527</v>
      </c>
      <c r="J185" s="4"/>
      <c r="K185" s="1"/>
      <c r="L185" s="4"/>
      <c r="M185" s="105" t="s">
        <v>1528</v>
      </c>
      <c r="N185" s="1" t="s">
        <v>1535</v>
      </c>
      <c r="O185" s="354" t="s">
        <v>1534</v>
      </c>
      <c r="P185" s="4"/>
      <c r="Q185" s="296"/>
      <c r="R185" s="4"/>
      <c r="S185" s="4"/>
      <c r="T185" s="4"/>
      <c r="U185" s="4"/>
      <c r="V185" s="4" t="s">
        <v>1387</v>
      </c>
      <c r="W185" s="4" t="s">
        <v>183</v>
      </c>
      <c r="X185" s="4"/>
      <c r="Y185" s="112" t="s">
        <v>370</v>
      </c>
      <c r="Z185" s="113"/>
      <c r="AA185" s="4"/>
      <c r="AB185" s="4"/>
      <c r="AC185" s="4"/>
      <c r="AD185" s="4" t="s">
        <v>510</v>
      </c>
      <c r="AE185" s="4" t="s">
        <v>246</v>
      </c>
      <c r="AF185" s="4"/>
      <c r="AG185" s="4"/>
      <c r="AH185" s="5" t="s">
        <v>1531</v>
      </c>
      <c r="BG185" s="53"/>
      <c r="BH185" s="310"/>
      <c r="BI185" s="31"/>
      <c r="BJ185" s="31"/>
      <c r="BK185" s="31"/>
      <c r="BL185" s="31"/>
      <c r="BM185" s="31"/>
      <c r="BN185" s="31"/>
      <c r="BO185" s="330"/>
    </row>
    <row r="186" spans="1:67" ht="90" customHeight="1" x14ac:dyDescent="0.35">
      <c r="A186" s="371" t="s">
        <v>2011</v>
      </c>
      <c r="B186" s="59">
        <v>23</v>
      </c>
      <c r="C186" s="59">
        <v>3</v>
      </c>
      <c r="D186" s="59">
        <v>20</v>
      </c>
      <c r="E186" s="18">
        <f t="shared" si="2"/>
        <v>167</v>
      </c>
      <c r="F186" s="28" t="s">
        <v>2012</v>
      </c>
      <c r="G186" s="29" t="s">
        <v>2013</v>
      </c>
      <c r="H186" s="27" t="s">
        <v>2014</v>
      </c>
      <c r="I186" s="51" t="s">
        <v>2015</v>
      </c>
      <c r="J186" s="51"/>
      <c r="K186" s="27" t="s">
        <v>2016</v>
      </c>
      <c r="L186" s="27" t="s">
        <v>2017</v>
      </c>
      <c r="M186" s="105" t="s">
        <v>2018</v>
      </c>
      <c r="N186" s="30" t="s">
        <v>2019</v>
      </c>
      <c r="O186" s="347" t="s">
        <v>2020</v>
      </c>
      <c r="P186" s="51"/>
      <c r="Q186" s="300"/>
      <c r="R186" s="27"/>
      <c r="S186" s="27"/>
      <c r="T186" s="51"/>
      <c r="U186" s="51"/>
      <c r="V186" s="27" t="s">
        <v>183</v>
      </c>
      <c r="W186" s="51"/>
      <c r="X186" s="51"/>
      <c r="Y186" s="111" t="s">
        <v>113</v>
      </c>
      <c r="Z186" s="113" t="s">
        <v>2021</v>
      </c>
      <c r="AA186" s="51"/>
      <c r="AB186" s="51"/>
      <c r="AC186" s="51"/>
      <c r="AD186" s="51" t="s">
        <v>114</v>
      </c>
      <c r="AE186" s="51"/>
      <c r="AF186" s="51"/>
      <c r="AG186" s="51"/>
      <c r="AH186" s="55" t="s">
        <v>2022</v>
      </c>
      <c r="AI186" s="53"/>
      <c r="AJ186" s="53"/>
      <c r="AK186" s="53"/>
      <c r="AL186" s="54"/>
      <c r="AM186" s="53"/>
      <c r="AN186" s="53"/>
      <c r="AO186" s="53"/>
      <c r="AP186" s="53"/>
      <c r="AQ186" s="53"/>
      <c r="AR186" s="53"/>
      <c r="AS186" s="53"/>
      <c r="AT186" s="53"/>
      <c r="AU186" s="53"/>
      <c r="AV186" s="53"/>
      <c r="AW186" s="150"/>
      <c r="AX186" s="53"/>
      <c r="AY186" s="54"/>
      <c r="AZ186" s="53"/>
      <c r="BA186" s="53"/>
      <c r="BB186" s="53"/>
      <c r="BC186" s="53"/>
      <c r="BD186" s="53"/>
      <c r="BE186" s="53"/>
      <c r="BF186" s="129"/>
      <c r="BG186" s="53"/>
      <c r="BH186" s="310"/>
      <c r="BI186" s="31"/>
      <c r="BJ186" s="31"/>
      <c r="BK186" s="31"/>
      <c r="BL186" s="31"/>
      <c r="BM186" s="31"/>
      <c r="BN186" s="31"/>
      <c r="BO186" s="330"/>
    </row>
    <row r="187" spans="1:67" ht="90" customHeight="1" x14ac:dyDescent="0.35">
      <c r="A187" s="371" t="s">
        <v>2729</v>
      </c>
      <c r="B187" s="59">
        <v>24</v>
      </c>
      <c r="C187" s="59">
        <v>3</v>
      </c>
      <c r="D187" s="59">
        <v>20</v>
      </c>
      <c r="E187" s="18">
        <f t="shared" si="2"/>
        <v>168</v>
      </c>
      <c r="F187" s="57" t="s">
        <v>2653</v>
      </c>
      <c r="G187" s="29" t="s">
        <v>2013</v>
      </c>
      <c r="H187" s="27" t="s">
        <v>2014</v>
      </c>
      <c r="I187" s="51" t="s">
        <v>2015</v>
      </c>
      <c r="J187" s="51"/>
      <c r="K187" s="52" t="s">
        <v>2654</v>
      </c>
      <c r="L187" s="51" t="s">
        <v>2903</v>
      </c>
      <c r="M187" s="36" t="s">
        <v>2729</v>
      </c>
      <c r="N187" s="52" t="s">
        <v>2655</v>
      </c>
      <c r="O187" s="347" t="s">
        <v>2656</v>
      </c>
      <c r="P187" s="51" t="s">
        <v>2613</v>
      </c>
      <c r="Q187" s="300"/>
      <c r="R187" s="173"/>
      <c r="S187" s="173"/>
      <c r="T187" s="51" t="s">
        <v>220</v>
      </c>
      <c r="U187" s="51" t="s">
        <v>2657</v>
      </c>
      <c r="V187" s="51" t="s">
        <v>268</v>
      </c>
      <c r="W187" s="51" t="s">
        <v>2658</v>
      </c>
      <c r="X187" s="162" t="s">
        <v>2659</v>
      </c>
      <c r="Y187" s="255" t="s">
        <v>113</v>
      </c>
      <c r="Z187" s="164" t="s">
        <v>934</v>
      </c>
      <c r="AA187" s="50"/>
      <c r="AB187" s="51"/>
      <c r="AC187" s="51"/>
      <c r="AD187" s="51" t="s">
        <v>114</v>
      </c>
      <c r="AE187" s="51"/>
      <c r="AF187" s="51"/>
      <c r="AG187" s="51" t="s">
        <v>2660</v>
      </c>
      <c r="AH187" s="10"/>
      <c r="AI187" s="53"/>
      <c r="AJ187" s="53"/>
      <c r="AK187" s="53"/>
      <c r="AL187" s="54" t="s">
        <v>431</v>
      </c>
      <c r="AM187" s="53"/>
      <c r="AN187" s="53"/>
      <c r="AO187" s="53" t="s">
        <v>118</v>
      </c>
      <c r="AP187" s="236" t="s">
        <v>2661</v>
      </c>
      <c r="AQ187" s="53"/>
      <c r="AR187" s="53"/>
      <c r="AS187" s="53"/>
      <c r="AT187" s="53" t="s">
        <v>118</v>
      </c>
      <c r="AU187" s="53"/>
      <c r="AV187" s="53"/>
      <c r="AW187" s="150"/>
      <c r="AX187" s="53"/>
      <c r="AY187" s="54" t="s">
        <v>2662</v>
      </c>
      <c r="AZ187" s="53" t="s">
        <v>2663</v>
      </c>
      <c r="BA187" s="53" t="s">
        <v>2664</v>
      </c>
      <c r="BB187" s="53" t="s">
        <v>2665</v>
      </c>
      <c r="BC187" s="53" t="s">
        <v>2666</v>
      </c>
      <c r="BD187" s="53"/>
      <c r="BE187" s="53" t="s">
        <v>2667</v>
      </c>
      <c r="BF187" s="129" t="s">
        <v>2668</v>
      </c>
      <c r="BG187" s="53"/>
      <c r="BH187" s="310"/>
      <c r="BI187" s="31"/>
      <c r="BJ187" s="31"/>
      <c r="BK187" s="31"/>
      <c r="BL187" s="31"/>
      <c r="BM187" s="31"/>
      <c r="BN187" s="31"/>
      <c r="BO187" s="330"/>
    </row>
    <row r="188" spans="1:67" ht="90" customHeight="1" x14ac:dyDescent="0.35">
      <c r="A188" s="371" t="s">
        <v>2729</v>
      </c>
      <c r="B188" s="59">
        <v>24</v>
      </c>
      <c r="C188" s="59">
        <v>3</v>
      </c>
      <c r="D188" s="59">
        <v>20</v>
      </c>
      <c r="E188" s="18">
        <f t="shared" si="2"/>
        <v>169</v>
      </c>
      <c r="F188" s="28" t="s">
        <v>2880</v>
      </c>
      <c r="G188" s="29" t="s">
        <v>2013</v>
      </c>
      <c r="H188" s="27" t="s">
        <v>2014</v>
      </c>
      <c r="I188" s="27" t="s">
        <v>2015</v>
      </c>
      <c r="J188" s="27"/>
      <c r="K188" s="30" t="s">
        <v>2654</v>
      </c>
      <c r="L188" s="51" t="s">
        <v>2881</v>
      </c>
      <c r="M188" s="170" t="s">
        <v>2729</v>
      </c>
      <c r="N188" s="52" t="s">
        <v>2882</v>
      </c>
      <c r="O188" s="347" t="s">
        <v>2902</v>
      </c>
      <c r="P188" s="293" t="s">
        <v>2613</v>
      </c>
      <c r="Q188" s="300"/>
      <c r="R188" s="172"/>
      <c r="S188" s="173"/>
      <c r="T188" s="29" t="s">
        <v>220</v>
      </c>
      <c r="U188" s="27" t="s">
        <v>2883</v>
      </c>
      <c r="V188" s="27" t="s">
        <v>2884</v>
      </c>
      <c r="W188" s="27" t="s">
        <v>2885</v>
      </c>
      <c r="X188" s="162" t="s">
        <v>2886</v>
      </c>
      <c r="Y188" s="313" t="s">
        <v>113</v>
      </c>
      <c r="Z188" s="229" t="s">
        <v>934</v>
      </c>
      <c r="AA188" s="27" t="s">
        <v>2887</v>
      </c>
      <c r="AB188" s="27" t="s">
        <v>1393</v>
      </c>
      <c r="AC188" s="27" t="s">
        <v>1012</v>
      </c>
      <c r="AD188" s="27" t="s">
        <v>114</v>
      </c>
      <c r="AE188" s="27"/>
      <c r="AF188" s="27"/>
      <c r="AG188" s="51" t="s">
        <v>2888</v>
      </c>
      <c r="AH188" s="10"/>
      <c r="AI188" s="31"/>
      <c r="AJ188" s="31"/>
      <c r="AK188" s="31"/>
      <c r="AL188" s="32" t="s">
        <v>118</v>
      </c>
      <c r="AM188" s="31" t="s">
        <v>2889</v>
      </c>
      <c r="AN188" s="31"/>
      <c r="AO188" s="31" t="s">
        <v>118</v>
      </c>
      <c r="AP188" s="31" t="s">
        <v>2890</v>
      </c>
      <c r="AQ188" s="31" t="s">
        <v>2891</v>
      </c>
      <c r="AR188" s="31" t="s">
        <v>2891</v>
      </c>
      <c r="AS188" s="31" t="s">
        <v>2891</v>
      </c>
      <c r="AT188" s="31" t="s">
        <v>118</v>
      </c>
      <c r="AU188" s="31"/>
      <c r="AV188" s="31"/>
      <c r="AW188" s="155">
        <v>45359</v>
      </c>
      <c r="AX188" s="31"/>
      <c r="AY188" s="32"/>
      <c r="AZ188" s="31"/>
      <c r="BA188" s="31"/>
      <c r="BB188" s="31"/>
      <c r="BC188" s="31"/>
      <c r="BD188" s="31"/>
      <c r="BE188" s="31"/>
      <c r="BF188" s="131"/>
      <c r="BG188" s="31"/>
      <c r="BH188" s="236" t="s">
        <v>2892</v>
      </c>
      <c r="BI188" s="31" t="s">
        <v>2893</v>
      </c>
      <c r="BJ188" s="31" t="s">
        <v>2894</v>
      </c>
      <c r="BK188" s="31" t="s">
        <v>2895</v>
      </c>
      <c r="BL188" s="31" t="s">
        <v>2896</v>
      </c>
      <c r="BM188" s="31" t="s">
        <v>2898</v>
      </c>
      <c r="BN188" s="31" t="s">
        <v>2900</v>
      </c>
      <c r="BO188" s="330"/>
    </row>
    <row r="189" spans="1:67" ht="90" customHeight="1" x14ac:dyDescent="0.35">
      <c r="A189" s="333" t="s">
        <v>3259</v>
      </c>
      <c r="B189" s="403">
        <v>26</v>
      </c>
      <c r="C189" s="403">
        <v>7</v>
      </c>
      <c r="D189" s="403">
        <v>7</v>
      </c>
      <c r="E189" s="18">
        <f t="shared" si="2"/>
        <v>170</v>
      </c>
      <c r="F189" s="18" t="s">
        <v>3260</v>
      </c>
      <c r="G189" s="29" t="s">
        <v>2013</v>
      </c>
      <c r="H189" s="4" t="s">
        <v>3261</v>
      </c>
      <c r="I189" s="4" t="s">
        <v>3262</v>
      </c>
      <c r="J189" s="389"/>
      <c r="K189" s="409" t="s">
        <v>3263</v>
      </c>
      <c r="L189" s="4" t="s">
        <v>3264</v>
      </c>
      <c r="M189" s="410" t="s">
        <v>3265</v>
      </c>
      <c r="N189" s="391" t="s">
        <v>3266</v>
      </c>
      <c r="O189" s="411" t="s">
        <v>3267</v>
      </c>
      <c r="P189" s="404" t="s">
        <v>3268</v>
      </c>
      <c r="Q189" s="392"/>
      <c r="R189" s="393"/>
      <c r="S189" s="394"/>
      <c r="T189" s="388" t="s">
        <v>108</v>
      </c>
      <c r="U189" s="389" t="s">
        <v>3269</v>
      </c>
      <c r="V189" s="4" t="s">
        <v>268</v>
      </c>
      <c r="W189" s="4" t="s">
        <v>2078</v>
      </c>
      <c r="X189" s="395" t="s">
        <v>3271</v>
      </c>
      <c r="Y189" s="412" t="s">
        <v>3272</v>
      </c>
      <c r="Z189" s="407" t="s">
        <v>925</v>
      </c>
      <c r="AA189" s="388" t="s">
        <v>3270</v>
      </c>
      <c r="AB189" s="389"/>
      <c r="AC189" s="389"/>
      <c r="AD189" s="4" t="s">
        <v>114</v>
      </c>
      <c r="AE189" s="4" t="s">
        <v>114</v>
      </c>
      <c r="AF189" s="389" t="s">
        <v>3273</v>
      </c>
      <c r="AG189" s="389" t="s">
        <v>3274</v>
      </c>
      <c r="AH189" s="10"/>
      <c r="AI189" s="397"/>
      <c r="AJ189" s="397"/>
      <c r="AK189" s="397"/>
      <c r="AL189" s="19" t="s">
        <v>118</v>
      </c>
      <c r="AM189" s="397" t="s">
        <v>3275</v>
      </c>
      <c r="AN189" s="397" t="s">
        <v>3276</v>
      </c>
      <c r="AO189" s="3" t="s">
        <v>118</v>
      </c>
      <c r="AP189" s="397" t="s">
        <v>3277</v>
      </c>
      <c r="AQ189" s="397" t="s">
        <v>3278</v>
      </c>
      <c r="AR189" s="397" t="s">
        <v>3279</v>
      </c>
      <c r="AS189" s="397" t="s">
        <v>3280</v>
      </c>
      <c r="AT189" s="397" t="s">
        <v>431</v>
      </c>
      <c r="AU189" s="397" t="s">
        <v>3281</v>
      </c>
      <c r="AV189" s="397">
        <v>1</v>
      </c>
      <c r="AW189" s="399">
        <v>46209</v>
      </c>
      <c r="AX189" s="397"/>
      <c r="AY189" s="398" t="s">
        <v>3282</v>
      </c>
      <c r="AZ189" s="397" t="s">
        <v>3283</v>
      </c>
      <c r="BA189" s="397" t="s">
        <v>3284</v>
      </c>
      <c r="BB189" s="397" t="s">
        <v>3285</v>
      </c>
      <c r="BC189" s="397" t="s">
        <v>3286</v>
      </c>
      <c r="BD189" s="397" t="s">
        <v>3287</v>
      </c>
      <c r="BE189" s="397" t="s">
        <v>3287</v>
      </c>
      <c r="BF189" s="400" t="s">
        <v>3288</v>
      </c>
      <c r="BG189" s="397"/>
      <c r="BH189" s="397"/>
      <c r="BI189" s="397"/>
      <c r="BJ189" s="397"/>
      <c r="BK189" s="397"/>
      <c r="BL189" s="397"/>
      <c r="BM189" s="397"/>
      <c r="BN189" s="397"/>
      <c r="BO189" s="402"/>
    </row>
    <row r="190" spans="1:67" ht="90" customHeight="1" x14ac:dyDescent="0.35">
      <c r="A190" s="216" t="s">
        <v>1536</v>
      </c>
      <c r="B190" s="58"/>
      <c r="C190" s="58"/>
      <c r="D190" s="58"/>
      <c r="E190" s="18">
        <f t="shared" si="2"/>
        <v>171</v>
      </c>
      <c r="F190" s="18" t="s">
        <v>1537</v>
      </c>
      <c r="G190" s="4" t="s">
        <v>1538</v>
      </c>
      <c r="H190" s="4" t="s">
        <v>1539</v>
      </c>
      <c r="I190" s="4" t="s">
        <v>1540</v>
      </c>
      <c r="J190" s="4"/>
      <c r="K190" s="1" t="s">
        <v>1541</v>
      </c>
      <c r="L190" s="4"/>
      <c r="M190" s="109" t="s">
        <v>1542</v>
      </c>
      <c r="N190" s="1" t="s">
        <v>1543</v>
      </c>
      <c r="O190" s="339" t="s">
        <v>1544</v>
      </c>
      <c r="P190" s="4"/>
      <c r="Q190" s="296"/>
      <c r="R190" s="4"/>
      <c r="S190" s="4"/>
      <c r="T190" s="4"/>
      <c r="U190" s="4"/>
      <c r="V190" s="4" t="s">
        <v>1545</v>
      </c>
      <c r="W190" s="4" t="s">
        <v>183</v>
      </c>
      <c r="X190" s="4"/>
      <c r="Y190" s="112" t="s">
        <v>154</v>
      </c>
      <c r="Z190" s="113"/>
      <c r="AA190" s="4"/>
      <c r="AB190" s="4"/>
      <c r="AC190" s="4" t="s">
        <v>1546</v>
      </c>
      <c r="AD190" s="4" t="s">
        <v>510</v>
      </c>
      <c r="AE190" s="4" t="s">
        <v>246</v>
      </c>
      <c r="AF190" s="4"/>
      <c r="AG190" s="4"/>
      <c r="AH190" s="13" t="s">
        <v>1547</v>
      </c>
      <c r="BG190" s="53"/>
      <c r="BH190" s="310"/>
      <c r="BI190" s="31"/>
      <c r="BJ190" s="31"/>
      <c r="BK190" s="31"/>
      <c r="BL190" s="31"/>
      <c r="BM190" s="31"/>
      <c r="BN190" s="31"/>
      <c r="BO190" s="330"/>
    </row>
    <row r="191" spans="1:67" s="179" customFormat="1" ht="90" customHeight="1" x14ac:dyDescent="0.35">
      <c r="A191" s="372" t="s">
        <v>2360</v>
      </c>
      <c r="B191" s="138">
        <v>23</v>
      </c>
      <c r="C191" s="138">
        <v>7</v>
      </c>
      <c r="D191" s="138">
        <v>28</v>
      </c>
      <c r="E191" s="18">
        <f t="shared" si="2"/>
        <v>172</v>
      </c>
      <c r="F191" s="18" t="s">
        <v>2362</v>
      </c>
      <c r="G191" s="172" t="s">
        <v>1538</v>
      </c>
      <c r="H191" s="173" t="s">
        <v>2363</v>
      </c>
      <c r="I191" s="173" t="s">
        <v>2364</v>
      </c>
      <c r="J191" s="173"/>
      <c r="K191" s="174" t="s">
        <v>2365</v>
      </c>
      <c r="L191" s="173" t="s">
        <v>2380</v>
      </c>
      <c r="M191" s="191" t="s">
        <v>2381</v>
      </c>
      <c r="N191" s="174" t="s">
        <v>2382</v>
      </c>
      <c r="O191" s="351" t="s">
        <v>2367</v>
      </c>
      <c r="P191" s="173" t="s">
        <v>2320</v>
      </c>
      <c r="Q191" s="300"/>
      <c r="R191" s="173"/>
      <c r="S191" s="173"/>
      <c r="T191" s="173"/>
      <c r="U191" s="173" t="s">
        <v>2383</v>
      </c>
      <c r="V191" s="173" t="s">
        <v>706</v>
      </c>
      <c r="W191" s="173"/>
      <c r="X191" s="187" t="s">
        <v>2384</v>
      </c>
      <c r="Y191" s="188" t="s">
        <v>113</v>
      </c>
      <c r="Z191" s="171" t="s">
        <v>113</v>
      </c>
      <c r="AA191" s="172"/>
      <c r="AB191" s="173"/>
      <c r="AC191" s="173"/>
      <c r="AD191" s="173" t="s">
        <v>510</v>
      </c>
      <c r="AE191" s="173" t="s">
        <v>157</v>
      </c>
      <c r="AF191" s="173" t="s">
        <v>2385</v>
      </c>
      <c r="AG191" s="173" t="s">
        <v>2386</v>
      </c>
      <c r="AH191" s="192" t="s">
        <v>2366</v>
      </c>
      <c r="AL191" s="180" t="s">
        <v>118</v>
      </c>
      <c r="AO191" s="179" t="s">
        <v>118</v>
      </c>
      <c r="AT191" s="179" t="s">
        <v>118</v>
      </c>
      <c r="AW191" s="181"/>
      <c r="AY191" s="180"/>
      <c r="BF191" s="183"/>
      <c r="BG191" s="53"/>
      <c r="BH191" s="310"/>
      <c r="BI191" s="31"/>
      <c r="BJ191" s="31"/>
      <c r="BK191" s="31"/>
      <c r="BL191" s="31"/>
      <c r="BM191" s="31"/>
      <c r="BN191" s="31"/>
      <c r="BO191" s="330"/>
    </row>
    <row r="192" spans="1:67" ht="110.25" customHeight="1" x14ac:dyDescent="0.35">
      <c r="A192" s="363" t="s">
        <v>233</v>
      </c>
      <c r="B192" s="58">
        <v>23</v>
      </c>
      <c r="C192" s="58">
        <v>3</v>
      </c>
      <c r="D192" s="58">
        <v>27</v>
      </c>
      <c r="E192" s="18">
        <f t="shared" si="2"/>
        <v>173</v>
      </c>
      <c r="F192" s="18" t="s">
        <v>1548</v>
      </c>
      <c r="G192" s="4" t="s">
        <v>1549</v>
      </c>
      <c r="H192" s="4" t="s">
        <v>1550</v>
      </c>
      <c r="I192" s="4" t="s">
        <v>1551</v>
      </c>
      <c r="J192" s="4"/>
      <c r="K192" s="1" t="s">
        <v>1552</v>
      </c>
      <c r="L192" s="4" t="s">
        <v>1553</v>
      </c>
      <c r="M192" s="105" t="s">
        <v>1554</v>
      </c>
      <c r="N192" s="1" t="s">
        <v>1555</v>
      </c>
      <c r="O192" s="335" t="s">
        <v>1556</v>
      </c>
      <c r="P192" s="4"/>
      <c r="Q192" s="296"/>
      <c r="R192" s="4"/>
      <c r="S192" s="4"/>
      <c r="T192" s="4" t="s">
        <v>108</v>
      </c>
      <c r="U192" s="4"/>
      <c r="V192" s="4" t="s">
        <v>110</v>
      </c>
      <c r="W192" s="4" t="s">
        <v>183</v>
      </c>
      <c r="X192" s="4" t="s">
        <v>1557</v>
      </c>
      <c r="Y192" s="112" t="s">
        <v>112</v>
      </c>
      <c r="Z192" s="113"/>
      <c r="AA192" s="4"/>
      <c r="AB192" s="4"/>
      <c r="AC192" s="4"/>
      <c r="AD192" s="4" t="s">
        <v>510</v>
      </c>
      <c r="AE192" s="4" t="s">
        <v>246</v>
      </c>
      <c r="AF192" s="4"/>
      <c r="AG192" s="4"/>
      <c r="AH192" s="6" t="s">
        <v>1558</v>
      </c>
      <c r="AL192" s="19" t="s">
        <v>118</v>
      </c>
      <c r="AN192" s="3" t="s">
        <v>1559</v>
      </c>
      <c r="AO192" s="3" t="s">
        <v>1560</v>
      </c>
      <c r="AT192" s="3" t="s">
        <v>118</v>
      </c>
      <c r="AY192" s="19" t="s">
        <v>1561</v>
      </c>
      <c r="AZ192" s="3" t="s">
        <v>1562</v>
      </c>
      <c r="BA192" s="3" t="s">
        <v>1563</v>
      </c>
      <c r="BB192" s="3" t="s">
        <v>167</v>
      </c>
      <c r="BC192" s="3" t="s">
        <v>1564</v>
      </c>
      <c r="BD192" s="3" t="s">
        <v>1565</v>
      </c>
      <c r="BE192" s="3" t="s">
        <v>1566</v>
      </c>
      <c r="BF192" s="124" t="s">
        <v>1567</v>
      </c>
      <c r="BG192" s="53"/>
      <c r="BH192" s="310"/>
      <c r="BI192" s="31"/>
      <c r="BJ192" s="31"/>
      <c r="BK192" s="31"/>
      <c r="BL192" s="31"/>
      <c r="BM192" s="31"/>
      <c r="BN192" s="31"/>
      <c r="BO192" s="330"/>
    </row>
    <row r="193" spans="1:67" ht="110.25" customHeight="1" x14ac:dyDescent="0.35">
      <c r="A193" s="363" t="s">
        <v>233</v>
      </c>
      <c r="B193" s="58">
        <v>23</v>
      </c>
      <c r="C193" s="58">
        <v>3</v>
      </c>
      <c r="D193" s="58">
        <v>27</v>
      </c>
      <c r="E193" s="18">
        <f t="shared" si="2"/>
        <v>174</v>
      </c>
      <c r="F193" s="18" t="s">
        <v>1568</v>
      </c>
      <c r="G193" s="4" t="s">
        <v>1549</v>
      </c>
      <c r="H193" s="4" t="s">
        <v>1550</v>
      </c>
      <c r="I193" s="4" t="s">
        <v>1569</v>
      </c>
      <c r="J193" s="4"/>
      <c r="K193" s="1" t="s">
        <v>1552</v>
      </c>
      <c r="L193" s="4"/>
      <c r="M193" s="105" t="s">
        <v>1570</v>
      </c>
      <c r="N193" s="1" t="s">
        <v>1571</v>
      </c>
      <c r="O193" s="335" t="s">
        <v>1572</v>
      </c>
      <c r="P193" s="4"/>
      <c r="Q193" s="296"/>
      <c r="R193" s="4"/>
      <c r="S193" s="4"/>
      <c r="T193" s="4"/>
      <c r="U193" s="4"/>
      <c r="V193" s="4" t="s">
        <v>268</v>
      </c>
      <c r="W193" s="4" t="s">
        <v>183</v>
      </c>
      <c r="X193" s="4"/>
      <c r="Y193" s="112" t="s">
        <v>112</v>
      </c>
      <c r="Z193" s="113"/>
      <c r="AA193" s="4" t="s">
        <v>1520</v>
      </c>
      <c r="AB193" s="4" t="s">
        <v>1573</v>
      </c>
      <c r="AC193" s="4" t="s">
        <v>1574</v>
      </c>
      <c r="AD193" s="4" t="s">
        <v>510</v>
      </c>
      <c r="AE193" s="4" t="s">
        <v>246</v>
      </c>
      <c r="AF193" s="4"/>
      <c r="AG193" s="4"/>
      <c r="AH193" s="6" t="s">
        <v>1575</v>
      </c>
      <c r="BG193" s="53"/>
      <c r="BH193" s="310"/>
      <c r="BI193" s="31"/>
      <c r="BJ193" s="31"/>
      <c r="BK193" s="31"/>
      <c r="BL193" s="31"/>
      <c r="BM193" s="31"/>
      <c r="BN193" s="31"/>
      <c r="BO193" s="330"/>
    </row>
    <row r="194" spans="1:67" ht="63.75" customHeight="1" x14ac:dyDescent="0.35">
      <c r="A194" s="363" t="s">
        <v>233</v>
      </c>
      <c r="B194" s="58">
        <v>23</v>
      </c>
      <c r="C194" s="58">
        <v>3</v>
      </c>
      <c r="D194" s="58">
        <v>27</v>
      </c>
      <c r="E194" s="18">
        <f t="shared" si="2"/>
        <v>175</v>
      </c>
      <c r="F194" s="18" t="s">
        <v>1576</v>
      </c>
      <c r="G194" s="4" t="s">
        <v>1549</v>
      </c>
      <c r="H194" s="4" t="s">
        <v>1550</v>
      </c>
      <c r="I194" s="4" t="s">
        <v>1551</v>
      </c>
      <c r="J194" s="4"/>
      <c r="K194" s="1" t="s">
        <v>1552</v>
      </c>
      <c r="L194" s="4"/>
      <c r="M194" s="105" t="s">
        <v>1577</v>
      </c>
      <c r="N194" s="1" t="s">
        <v>1578</v>
      </c>
      <c r="O194" s="335" t="s">
        <v>1579</v>
      </c>
      <c r="P194" s="4"/>
      <c r="Q194" s="296"/>
      <c r="R194" s="4"/>
      <c r="S194" s="4"/>
      <c r="T194" s="4"/>
      <c r="U194" s="4"/>
      <c r="V194" s="4" t="s">
        <v>268</v>
      </c>
      <c r="W194" s="4" t="s">
        <v>183</v>
      </c>
      <c r="X194" s="4"/>
      <c r="Y194" s="112" t="s">
        <v>112</v>
      </c>
      <c r="Z194" s="113"/>
      <c r="AA194" s="4" t="s">
        <v>135</v>
      </c>
      <c r="AB194" s="4"/>
      <c r="AC194" s="4"/>
      <c r="AD194" s="4" t="s">
        <v>510</v>
      </c>
      <c r="AE194" s="4" t="s">
        <v>246</v>
      </c>
      <c r="AF194" s="4"/>
      <c r="AG194" s="4"/>
      <c r="AH194" s="6" t="s">
        <v>1575</v>
      </c>
      <c r="BG194" s="53"/>
      <c r="BH194" s="310"/>
      <c r="BI194" s="31"/>
      <c r="BJ194" s="31"/>
      <c r="BK194" s="31"/>
      <c r="BL194" s="31"/>
      <c r="BM194" s="31"/>
      <c r="BN194" s="31"/>
      <c r="BO194" s="330"/>
    </row>
    <row r="195" spans="1:67" ht="110.25" customHeight="1" x14ac:dyDescent="0.35">
      <c r="A195" s="363" t="s">
        <v>233</v>
      </c>
      <c r="B195" s="58">
        <v>23</v>
      </c>
      <c r="C195" s="58">
        <v>1</v>
      </c>
      <c r="D195" s="58">
        <v>15</v>
      </c>
      <c r="E195" s="18">
        <f t="shared" si="2"/>
        <v>176</v>
      </c>
      <c r="F195" s="18" t="s">
        <v>1580</v>
      </c>
      <c r="G195" s="4" t="s">
        <v>1549</v>
      </c>
      <c r="H195" s="4" t="s">
        <v>1550</v>
      </c>
      <c r="I195" s="4" t="s">
        <v>1569</v>
      </c>
      <c r="J195" s="4"/>
      <c r="K195" s="1" t="s">
        <v>1581</v>
      </c>
      <c r="L195" s="4" t="s">
        <v>1582</v>
      </c>
      <c r="M195" s="105" t="s">
        <v>1583</v>
      </c>
      <c r="N195" s="1" t="s">
        <v>1584</v>
      </c>
      <c r="O195" s="344" t="s">
        <v>1585</v>
      </c>
      <c r="P195" s="4"/>
      <c r="Q195" s="296"/>
      <c r="R195" s="4"/>
      <c r="S195" s="4"/>
      <c r="T195" s="4" t="s">
        <v>266</v>
      </c>
      <c r="U195" s="4"/>
      <c r="V195" s="4" t="s">
        <v>269</v>
      </c>
      <c r="W195" s="4" t="s">
        <v>183</v>
      </c>
      <c r="X195" s="4" t="s">
        <v>1586</v>
      </c>
      <c r="Y195" s="112" t="s">
        <v>207</v>
      </c>
      <c r="Z195" s="113"/>
      <c r="AA195" s="4"/>
      <c r="AB195" s="4"/>
      <c r="AC195" s="4"/>
      <c r="AD195" s="4" t="s">
        <v>510</v>
      </c>
      <c r="AE195" s="4" t="s">
        <v>246</v>
      </c>
      <c r="AF195" s="4"/>
      <c r="AG195" s="4"/>
      <c r="AH195" s="6" t="s">
        <v>1587</v>
      </c>
      <c r="AL195" s="19" t="s">
        <v>118</v>
      </c>
      <c r="AM195" s="3" t="s">
        <v>1588</v>
      </c>
      <c r="AN195" s="3" t="s">
        <v>1589</v>
      </c>
      <c r="AO195" s="3" t="s">
        <v>1590</v>
      </c>
      <c r="AP195" s="3" t="s">
        <v>118</v>
      </c>
      <c r="AQ195" s="3" t="s">
        <v>1591</v>
      </c>
      <c r="AR195" s="3" t="s">
        <v>1591</v>
      </c>
      <c r="AS195" s="3" t="s">
        <v>1591</v>
      </c>
      <c r="AT195" s="3" t="s">
        <v>118</v>
      </c>
      <c r="AW195" s="146" t="s">
        <v>1592</v>
      </c>
      <c r="AY195" s="19" t="s">
        <v>1593</v>
      </c>
      <c r="AZ195" s="3" t="s">
        <v>1594</v>
      </c>
      <c r="BA195" s="3" t="s">
        <v>1595</v>
      </c>
      <c r="BB195" s="3" t="s">
        <v>1596</v>
      </c>
      <c r="BC195" s="3" t="s">
        <v>1597</v>
      </c>
      <c r="BD195" s="3" t="s">
        <v>1598</v>
      </c>
      <c r="BE195" s="3" t="s">
        <v>1599</v>
      </c>
      <c r="BF195" s="124" t="s">
        <v>1600</v>
      </c>
      <c r="BG195" s="53"/>
      <c r="BH195" s="310"/>
      <c r="BI195" s="31"/>
      <c r="BJ195" s="31"/>
      <c r="BK195" s="31"/>
      <c r="BL195" s="31"/>
      <c r="BM195" s="31"/>
      <c r="BN195" s="31"/>
      <c r="BO195" s="330"/>
    </row>
    <row r="196" spans="1:67" ht="67.5" customHeight="1" x14ac:dyDescent="0.35">
      <c r="A196" s="368" t="s">
        <v>233</v>
      </c>
      <c r="B196" s="58"/>
      <c r="C196" s="58"/>
      <c r="D196" s="58"/>
      <c r="E196" s="18">
        <f t="shared" si="2"/>
        <v>177</v>
      </c>
      <c r="F196" s="18" t="s">
        <v>1601</v>
      </c>
      <c r="G196" s="4" t="s">
        <v>1549</v>
      </c>
      <c r="H196" s="4" t="s">
        <v>1550</v>
      </c>
      <c r="I196" s="4" t="s">
        <v>1569</v>
      </c>
      <c r="J196" s="4"/>
      <c r="K196" s="1"/>
      <c r="L196" s="4"/>
      <c r="M196" s="24" t="s">
        <v>1570</v>
      </c>
      <c r="N196" s="1" t="s">
        <v>1602</v>
      </c>
      <c r="O196" s="339" t="s">
        <v>1585</v>
      </c>
      <c r="P196" s="4"/>
      <c r="Q196" s="298" t="s">
        <v>2727</v>
      </c>
      <c r="R196" s="257" t="s">
        <v>2710</v>
      </c>
      <c r="S196" s="257" t="s">
        <v>2713</v>
      </c>
      <c r="T196" s="4"/>
      <c r="U196" s="4"/>
      <c r="V196" s="4" t="s">
        <v>1603</v>
      </c>
      <c r="W196" s="4" t="s">
        <v>183</v>
      </c>
      <c r="X196" s="4"/>
      <c r="Y196" s="112" t="s">
        <v>154</v>
      </c>
      <c r="Z196" s="113"/>
      <c r="AA196" s="24" t="s">
        <v>135</v>
      </c>
      <c r="AB196" s="4"/>
      <c r="AC196" s="4" t="s">
        <v>1604</v>
      </c>
      <c r="AD196" s="4" t="s">
        <v>510</v>
      </c>
      <c r="AE196" s="4" t="s">
        <v>246</v>
      </c>
      <c r="AF196" s="4"/>
      <c r="AG196" s="4"/>
      <c r="AH196" s="6" t="s">
        <v>1575</v>
      </c>
      <c r="BG196" s="53"/>
      <c r="BH196" s="310"/>
      <c r="BI196" s="31"/>
      <c r="BJ196" s="31"/>
      <c r="BK196" s="31"/>
      <c r="BL196" s="31"/>
      <c r="BM196" s="31"/>
      <c r="BN196" s="31"/>
      <c r="BO196" s="330"/>
    </row>
    <row r="197" spans="1:67" ht="48" customHeight="1" x14ac:dyDescent="0.35">
      <c r="A197" s="368" t="s">
        <v>233</v>
      </c>
      <c r="B197" s="58"/>
      <c r="C197" s="58"/>
      <c r="D197" s="58"/>
      <c r="E197" s="18">
        <f t="shared" si="2"/>
        <v>178</v>
      </c>
      <c r="F197" s="18" t="s">
        <v>1605</v>
      </c>
      <c r="G197" s="4" t="s">
        <v>1549</v>
      </c>
      <c r="H197" s="4" t="s">
        <v>1550</v>
      </c>
      <c r="I197" s="4" t="s">
        <v>1569</v>
      </c>
      <c r="J197" s="4"/>
      <c r="K197" s="1"/>
      <c r="L197" s="4"/>
      <c r="M197" s="24" t="s">
        <v>1570</v>
      </c>
      <c r="N197" s="1" t="s">
        <v>1606</v>
      </c>
      <c r="O197" s="339" t="s">
        <v>1607</v>
      </c>
      <c r="P197" s="4"/>
      <c r="Q197" s="296"/>
      <c r="R197" s="4"/>
      <c r="S197" s="4"/>
      <c r="T197" s="4"/>
      <c r="U197" s="4"/>
      <c r="V197" s="4" t="s">
        <v>204</v>
      </c>
      <c r="W197" s="4" t="s">
        <v>183</v>
      </c>
      <c r="X197" s="4"/>
      <c r="Y197" s="112" t="s">
        <v>154</v>
      </c>
      <c r="Z197" s="113"/>
      <c r="AA197" s="24" t="s">
        <v>135</v>
      </c>
      <c r="AB197" s="4"/>
      <c r="AC197" s="4"/>
      <c r="AD197" s="4" t="s">
        <v>510</v>
      </c>
      <c r="AE197" s="4" t="s">
        <v>246</v>
      </c>
      <c r="AF197" s="4"/>
      <c r="AG197" s="4"/>
      <c r="AH197" s="6" t="s">
        <v>1575</v>
      </c>
      <c r="BG197" s="53"/>
      <c r="BH197" s="310"/>
      <c r="BI197" s="31"/>
      <c r="BJ197" s="31"/>
      <c r="BK197" s="31"/>
      <c r="BL197" s="31"/>
      <c r="BM197" s="31"/>
      <c r="BN197" s="31"/>
      <c r="BO197" s="330"/>
    </row>
    <row r="198" spans="1:67" ht="71.25" customHeight="1" x14ac:dyDescent="0.35">
      <c r="A198" s="363" t="s">
        <v>233</v>
      </c>
      <c r="B198" s="58">
        <v>23</v>
      </c>
      <c r="C198" s="58">
        <v>3</v>
      </c>
      <c r="D198" s="58">
        <v>30</v>
      </c>
      <c r="E198" s="18">
        <f t="shared" si="2"/>
        <v>179</v>
      </c>
      <c r="F198" s="18" t="s">
        <v>1608</v>
      </c>
      <c r="G198" s="4" t="s">
        <v>1549</v>
      </c>
      <c r="H198" s="4" t="s">
        <v>1609</v>
      </c>
      <c r="I198" s="4" t="s">
        <v>1610</v>
      </c>
      <c r="J198" s="4"/>
      <c r="K198" s="1"/>
      <c r="L198" s="4"/>
      <c r="M198" s="105" t="s">
        <v>1611</v>
      </c>
      <c r="N198" s="1" t="s">
        <v>1612</v>
      </c>
      <c r="O198" s="347" t="s">
        <v>1608</v>
      </c>
      <c r="P198" s="4"/>
      <c r="Q198" s="296"/>
      <c r="R198" s="4"/>
      <c r="S198" s="4"/>
      <c r="T198" s="4"/>
      <c r="U198" s="4"/>
      <c r="V198" s="4" t="s">
        <v>243</v>
      </c>
      <c r="W198" s="4" t="s">
        <v>183</v>
      </c>
      <c r="X198" s="4"/>
      <c r="Y198" s="112" t="s">
        <v>113</v>
      </c>
      <c r="Z198" s="113"/>
      <c r="AA198" s="4"/>
      <c r="AB198" s="4" t="s">
        <v>1389</v>
      </c>
      <c r="AC198" s="24" t="s">
        <v>1613</v>
      </c>
      <c r="AD198" s="4" t="s">
        <v>510</v>
      </c>
      <c r="AE198" s="4" t="s">
        <v>246</v>
      </c>
      <c r="AF198" s="4"/>
      <c r="AG198" s="4"/>
      <c r="AH198" s="5" t="s">
        <v>1614</v>
      </c>
      <c r="BG198" s="53"/>
      <c r="BH198" s="310"/>
      <c r="BI198" s="31"/>
      <c r="BJ198" s="31"/>
      <c r="BK198" s="31"/>
      <c r="BL198" s="31"/>
      <c r="BM198" s="31"/>
      <c r="BN198" s="31"/>
      <c r="BO198" s="330"/>
    </row>
    <row r="199" spans="1:67" ht="71.25" customHeight="1" x14ac:dyDescent="0.35">
      <c r="A199" s="213" t="s">
        <v>233</v>
      </c>
      <c r="B199" s="60">
        <v>23</v>
      </c>
      <c r="C199" s="60">
        <v>1</v>
      </c>
      <c r="D199" s="60">
        <v>15</v>
      </c>
      <c r="E199" s="18">
        <f t="shared" si="2"/>
        <v>180</v>
      </c>
      <c r="F199" s="28" t="s">
        <v>1615</v>
      </c>
      <c r="G199" s="29" t="s">
        <v>1549</v>
      </c>
      <c r="H199" s="27" t="s">
        <v>1609</v>
      </c>
      <c r="I199" s="27" t="s">
        <v>1610</v>
      </c>
      <c r="J199" s="27"/>
      <c r="K199" s="30" t="s">
        <v>1616</v>
      </c>
      <c r="L199" s="27" t="s">
        <v>1617</v>
      </c>
      <c r="M199" s="105" t="s">
        <v>1618</v>
      </c>
      <c r="N199" s="30" t="s">
        <v>1619</v>
      </c>
      <c r="O199" s="347" t="s">
        <v>1620</v>
      </c>
      <c r="P199" s="27"/>
      <c r="Q199" s="300"/>
      <c r="R199" s="27"/>
      <c r="S199" s="27"/>
      <c r="T199" s="27" t="s">
        <v>220</v>
      </c>
      <c r="U199" s="27"/>
      <c r="V199" s="27" t="s">
        <v>903</v>
      </c>
      <c r="W199" s="27" t="s">
        <v>183</v>
      </c>
      <c r="X199" s="27" t="s">
        <v>1621</v>
      </c>
      <c r="Y199" s="112" t="s">
        <v>113</v>
      </c>
      <c r="Z199" s="113"/>
      <c r="AA199" s="27"/>
      <c r="AB199" s="27"/>
      <c r="AC199" s="27"/>
      <c r="AD199" s="27" t="s">
        <v>510</v>
      </c>
      <c r="AE199" s="27" t="s">
        <v>246</v>
      </c>
      <c r="AF199" s="27" t="s">
        <v>1622</v>
      </c>
      <c r="AG199" s="27"/>
      <c r="AH199" s="5"/>
      <c r="AI199" s="31"/>
      <c r="AJ199" s="31"/>
      <c r="AK199" s="31"/>
      <c r="AL199" s="32" t="s">
        <v>118</v>
      </c>
      <c r="AM199" s="31" t="s">
        <v>1623</v>
      </c>
      <c r="AN199" s="31" t="s">
        <v>1624</v>
      </c>
      <c r="AO199" s="31" t="s">
        <v>1625</v>
      </c>
      <c r="AP199" s="31"/>
      <c r="AQ199" s="31"/>
      <c r="AR199" s="31"/>
      <c r="AS199" s="31"/>
      <c r="AT199" s="31" t="s">
        <v>431</v>
      </c>
      <c r="AU199" s="31"/>
      <c r="AV199" s="31"/>
      <c r="AW199" s="155"/>
      <c r="AX199" s="31"/>
      <c r="AY199" s="32" t="s">
        <v>1626</v>
      </c>
      <c r="AZ199" s="31" t="s">
        <v>1626</v>
      </c>
      <c r="BA199" s="31" t="s">
        <v>1626</v>
      </c>
      <c r="BB199" s="31" t="s">
        <v>1626</v>
      </c>
      <c r="BC199" s="31" t="s">
        <v>1626</v>
      </c>
      <c r="BD199" s="31" t="s">
        <v>1626</v>
      </c>
      <c r="BE199" s="31" t="s">
        <v>1626</v>
      </c>
      <c r="BF199" s="131" t="s">
        <v>1626</v>
      </c>
      <c r="BG199" s="53"/>
      <c r="BH199" s="310"/>
      <c r="BI199" s="31"/>
      <c r="BJ199" s="31"/>
      <c r="BK199" s="31"/>
      <c r="BL199" s="31"/>
      <c r="BM199" s="31"/>
      <c r="BN199" s="31"/>
      <c r="BO199" s="330"/>
    </row>
    <row r="200" spans="1:67" ht="71.25" customHeight="1" x14ac:dyDescent="0.35">
      <c r="A200" s="213" t="s">
        <v>233</v>
      </c>
      <c r="B200" s="60">
        <v>23</v>
      </c>
      <c r="C200" s="60">
        <v>1</v>
      </c>
      <c r="D200" s="60">
        <v>15</v>
      </c>
      <c r="E200" s="18">
        <f t="shared" si="2"/>
        <v>181</v>
      </c>
      <c r="F200" s="28" t="s">
        <v>1627</v>
      </c>
      <c r="G200" s="29" t="s">
        <v>1549</v>
      </c>
      <c r="H200" s="27" t="s">
        <v>1609</v>
      </c>
      <c r="I200" s="27" t="s">
        <v>1610</v>
      </c>
      <c r="J200" s="27"/>
      <c r="K200" s="30" t="s">
        <v>1616</v>
      </c>
      <c r="L200" s="27" t="s">
        <v>1628</v>
      </c>
      <c r="M200" s="105" t="s">
        <v>1629</v>
      </c>
      <c r="N200" s="30" t="s">
        <v>1630</v>
      </c>
      <c r="O200" s="347" t="s">
        <v>1620</v>
      </c>
      <c r="P200" s="27"/>
      <c r="Q200" s="300"/>
      <c r="R200" s="27"/>
      <c r="S200" s="27"/>
      <c r="T200" s="27" t="s">
        <v>220</v>
      </c>
      <c r="U200" s="27"/>
      <c r="V200" s="27" t="s">
        <v>244</v>
      </c>
      <c r="W200" s="27" t="s">
        <v>183</v>
      </c>
      <c r="X200" s="27" t="s">
        <v>1631</v>
      </c>
      <c r="Y200" s="112" t="s">
        <v>113</v>
      </c>
      <c r="Z200" s="113"/>
      <c r="AA200" s="27"/>
      <c r="AB200" s="27"/>
      <c r="AC200" s="27"/>
      <c r="AD200" s="27" t="s">
        <v>510</v>
      </c>
      <c r="AE200" s="27" t="s">
        <v>246</v>
      </c>
      <c r="AF200" s="27" t="s">
        <v>1622</v>
      </c>
      <c r="AG200" s="27"/>
      <c r="AH200" s="5"/>
      <c r="AI200" s="31"/>
      <c r="AJ200" s="31"/>
      <c r="AK200" s="31"/>
      <c r="AL200" s="32" t="s">
        <v>118</v>
      </c>
      <c r="AM200" s="31" t="s">
        <v>1623</v>
      </c>
      <c r="AN200" s="31" t="s">
        <v>1624</v>
      </c>
      <c r="AO200" s="31" t="s">
        <v>1625</v>
      </c>
      <c r="AP200" s="31"/>
      <c r="AQ200" s="31"/>
      <c r="AR200" s="31"/>
      <c r="AS200" s="31"/>
      <c r="AT200" s="31" t="s">
        <v>431</v>
      </c>
      <c r="AU200" s="31"/>
      <c r="AV200" s="31"/>
      <c r="AW200" s="155"/>
      <c r="AX200" s="31"/>
      <c r="AY200" s="32" t="s">
        <v>1626</v>
      </c>
      <c r="AZ200" s="31" t="s">
        <v>1626</v>
      </c>
      <c r="BA200" s="31" t="s">
        <v>1626</v>
      </c>
      <c r="BB200" s="31" t="s">
        <v>1626</v>
      </c>
      <c r="BC200" s="31" t="s">
        <v>1626</v>
      </c>
      <c r="BD200" s="31" t="s">
        <v>1626</v>
      </c>
      <c r="BE200" s="31" t="s">
        <v>1626</v>
      </c>
      <c r="BF200" s="131" t="s">
        <v>1626</v>
      </c>
      <c r="BG200" s="53"/>
      <c r="BH200" s="310"/>
      <c r="BI200" s="31"/>
      <c r="BJ200" s="31"/>
      <c r="BK200" s="31"/>
      <c r="BL200" s="31"/>
      <c r="BM200" s="31"/>
      <c r="BN200" s="31"/>
      <c r="BO200" s="330"/>
    </row>
    <row r="201" spans="1:67" ht="71.25" customHeight="1" x14ac:dyDescent="0.35">
      <c r="A201" s="213" t="s">
        <v>233</v>
      </c>
      <c r="B201" s="60">
        <v>23</v>
      </c>
      <c r="C201" s="60">
        <v>1</v>
      </c>
      <c r="D201" s="60">
        <v>15</v>
      </c>
      <c r="E201" s="18">
        <f t="shared" si="2"/>
        <v>182</v>
      </c>
      <c r="F201" s="28" t="s">
        <v>1632</v>
      </c>
      <c r="G201" s="29" t="s">
        <v>1549</v>
      </c>
      <c r="H201" s="27" t="s">
        <v>1609</v>
      </c>
      <c r="I201" s="27" t="s">
        <v>1610</v>
      </c>
      <c r="J201" s="27"/>
      <c r="K201" s="30" t="s">
        <v>1633</v>
      </c>
      <c r="L201" s="27" t="s">
        <v>1617</v>
      </c>
      <c r="M201" s="105" t="s">
        <v>1618</v>
      </c>
      <c r="N201" s="1" t="s">
        <v>1634</v>
      </c>
      <c r="O201" s="347" t="s">
        <v>1620</v>
      </c>
      <c r="P201" s="27"/>
      <c r="Q201" s="300"/>
      <c r="R201" s="27"/>
      <c r="S201" s="27"/>
      <c r="T201" s="27" t="s">
        <v>220</v>
      </c>
      <c r="U201" s="27"/>
      <c r="V201" s="27" t="s">
        <v>244</v>
      </c>
      <c r="W201" s="27" t="s">
        <v>183</v>
      </c>
      <c r="X201" s="27" t="s">
        <v>1631</v>
      </c>
      <c r="Y201" s="112" t="s">
        <v>113</v>
      </c>
      <c r="Z201" s="113"/>
      <c r="AA201" s="27"/>
      <c r="AB201" s="27"/>
      <c r="AC201" s="27"/>
      <c r="AD201" s="27" t="s">
        <v>510</v>
      </c>
      <c r="AE201" s="27" t="s">
        <v>246</v>
      </c>
      <c r="AF201" s="27" t="s">
        <v>1622</v>
      </c>
      <c r="AG201" s="27"/>
      <c r="AH201" s="5"/>
      <c r="AI201" s="31"/>
      <c r="AJ201" s="31"/>
      <c r="AK201" s="31"/>
      <c r="AL201" s="32" t="s">
        <v>118</v>
      </c>
      <c r="AM201" s="31" t="s">
        <v>1623</v>
      </c>
      <c r="AN201" s="31" t="s">
        <v>1624</v>
      </c>
      <c r="AO201" s="31" t="s">
        <v>1625</v>
      </c>
      <c r="AP201" s="31"/>
      <c r="AQ201" s="31"/>
      <c r="AR201" s="31"/>
      <c r="AS201" s="31"/>
      <c r="AT201" s="31" t="s">
        <v>431</v>
      </c>
      <c r="AU201" s="31"/>
      <c r="AV201" s="31"/>
      <c r="AW201" s="155"/>
      <c r="AX201" s="31"/>
      <c r="AY201" s="32" t="s">
        <v>1626</v>
      </c>
      <c r="AZ201" s="31" t="s">
        <v>1626</v>
      </c>
      <c r="BA201" s="31" t="s">
        <v>1626</v>
      </c>
      <c r="BB201" s="31" t="s">
        <v>1626</v>
      </c>
      <c r="BC201" s="31" t="s">
        <v>1626</v>
      </c>
      <c r="BD201" s="31" t="s">
        <v>1626</v>
      </c>
      <c r="BE201" s="31" t="s">
        <v>1626</v>
      </c>
      <c r="BF201" s="131" t="s">
        <v>1626</v>
      </c>
      <c r="BG201" s="53"/>
      <c r="BH201" s="310"/>
      <c r="BI201" s="31"/>
      <c r="BJ201" s="31"/>
      <c r="BK201" s="31"/>
      <c r="BL201" s="31"/>
      <c r="BM201" s="31"/>
      <c r="BN201" s="31"/>
      <c r="BO201" s="330"/>
    </row>
    <row r="202" spans="1:67" ht="66.75" customHeight="1" x14ac:dyDescent="0.35">
      <c r="A202" s="363" t="s">
        <v>233</v>
      </c>
      <c r="B202" s="58">
        <v>23</v>
      </c>
      <c r="C202" s="58">
        <v>3</v>
      </c>
      <c r="D202" s="58">
        <v>30</v>
      </c>
      <c r="E202" s="18">
        <f t="shared" si="2"/>
        <v>183</v>
      </c>
      <c r="F202" s="18" t="s">
        <v>1635</v>
      </c>
      <c r="G202" s="4" t="s">
        <v>1549</v>
      </c>
      <c r="H202" s="4" t="s">
        <v>1609</v>
      </c>
      <c r="I202" s="4" t="s">
        <v>1610</v>
      </c>
      <c r="J202" s="4"/>
      <c r="K202" s="1"/>
      <c r="L202" s="4"/>
      <c r="M202" s="105" t="s">
        <v>1611</v>
      </c>
      <c r="N202" s="1" t="s">
        <v>1636</v>
      </c>
      <c r="O202" s="347" t="s">
        <v>1635</v>
      </c>
      <c r="P202" s="4"/>
      <c r="Q202" s="296"/>
      <c r="R202" s="4"/>
      <c r="S202" s="4"/>
      <c r="T202" s="4"/>
      <c r="U202" s="4"/>
      <c r="V202" s="4" t="s">
        <v>243</v>
      </c>
      <c r="W202" s="4" t="s">
        <v>183</v>
      </c>
      <c r="X202" s="4"/>
      <c r="Y202" s="112" t="s">
        <v>113</v>
      </c>
      <c r="Z202" s="113"/>
      <c r="AA202" s="4"/>
      <c r="AB202" s="4" t="s">
        <v>1389</v>
      </c>
      <c r="AC202" s="24" t="s">
        <v>1613</v>
      </c>
      <c r="AD202" s="4" t="s">
        <v>510</v>
      </c>
      <c r="AE202" s="4" t="s">
        <v>246</v>
      </c>
      <c r="AF202" s="4"/>
      <c r="AG202" s="4"/>
      <c r="AH202" s="5" t="s">
        <v>1614</v>
      </c>
      <c r="BG202" s="53"/>
      <c r="BH202" s="310"/>
      <c r="BI202" s="31"/>
      <c r="BJ202" s="31"/>
      <c r="BK202" s="31"/>
      <c r="BL202" s="31"/>
      <c r="BM202" s="31"/>
      <c r="BN202" s="31"/>
      <c r="BO202" s="330"/>
    </row>
    <row r="203" spans="1:67" ht="51" customHeight="1" x14ac:dyDescent="0.35">
      <c r="A203" s="363" t="s">
        <v>233</v>
      </c>
      <c r="B203" s="58">
        <v>23</v>
      </c>
      <c r="C203" s="58">
        <v>3</v>
      </c>
      <c r="D203" s="58">
        <v>30</v>
      </c>
      <c r="E203" s="18">
        <f t="shared" si="2"/>
        <v>184</v>
      </c>
      <c r="F203" s="18" t="s">
        <v>1637</v>
      </c>
      <c r="G203" s="4" t="s">
        <v>1549</v>
      </c>
      <c r="H203" s="4" t="s">
        <v>1609</v>
      </c>
      <c r="I203" s="4" t="s">
        <v>1610</v>
      </c>
      <c r="J203" s="4"/>
      <c r="K203" s="1"/>
      <c r="L203" s="4"/>
      <c r="M203" s="105" t="s">
        <v>1611</v>
      </c>
      <c r="N203" s="1" t="s">
        <v>1638</v>
      </c>
      <c r="O203" s="347" t="s">
        <v>1637</v>
      </c>
      <c r="P203" s="4"/>
      <c r="Q203" s="296"/>
      <c r="R203" s="4"/>
      <c r="S203" s="4"/>
      <c r="T203" s="4"/>
      <c r="U203" s="4"/>
      <c r="V203" s="4" t="s">
        <v>1470</v>
      </c>
      <c r="W203" s="4" t="s">
        <v>183</v>
      </c>
      <c r="X203" s="4"/>
      <c r="Y203" s="112" t="s">
        <v>113</v>
      </c>
      <c r="Z203" s="113"/>
      <c r="AA203" s="4" t="s">
        <v>1392</v>
      </c>
      <c r="AB203" s="4" t="s">
        <v>1393</v>
      </c>
      <c r="AC203" s="24"/>
      <c r="AD203" s="4" t="s">
        <v>510</v>
      </c>
      <c r="AE203" s="4" t="s">
        <v>246</v>
      </c>
      <c r="AF203" s="4"/>
      <c r="AG203" s="4"/>
      <c r="AH203" s="5" t="s">
        <v>1614</v>
      </c>
      <c r="BG203" s="53"/>
      <c r="BH203" s="310"/>
      <c r="BI203" s="31"/>
      <c r="BJ203" s="31"/>
      <c r="BK203" s="31"/>
      <c r="BL203" s="31"/>
      <c r="BM203" s="31"/>
      <c r="BN203" s="31"/>
      <c r="BO203" s="330"/>
    </row>
    <row r="204" spans="1:67" ht="125.25" customHeight="1" x14ac:dyDescent="0.35">
      <c r="A204" s="368" t="s">
        <v>233</v>
      </c>
      <c r="B204" s="58"/>
      <c r="C204" s="58"/>
      <c r="D204" s="58"/>
      <c r="E204" s="18">
        <f t="shared" si="2"/>
        <v>185</v>
      </c>
      <c r="F204" s="18" t="s">
        <v>1639</v>
      </c>
      <c r="G204" s="4" t="s">
        <v>1549</v>
      </c>
      <c r="H204" s="4" t="s">
        <v>1640</v>
      </c>
      <c r="I204" s="4" t="s">
        <v>1641</v>
      </c>
      <c r="J204" s="4"/>
      <c r="K204" s="1"/>
      <c r="L204" s="4"/>
      <c r="M204" s="24" t="s">
        <v>1642</v>
      </c>
      <c r="N204" s="14" t="s">
        <v>1643</v>
      </c>
      <c r="O204" s="339" t="s">
        <v>1644</v>
      </c>
      <c r="P204" s="4"/>
      <c r="Q204" s="296"/>
      <c r="R204" s="4"/>
      <c r="S204" s="4"/>
      <c r="T204" s="4"/>
      <c r="U204" s="4"/>
      <c r="V204" s="4" t="s">
        <v>204</v>
      </c>
      <c r="W204" s="4" t="s">
        <v>183</v>
      </c>
      <c r="X204" s="4"/>
      <c r="Y204" s="112" t="s">
        <v>154</v>
      </c>
      <c r="Z204" s="113"/>
      <c r="AA204" s="4" t="s">
        <v>1645</v>
      </c>
      <c r="AB204" s="4"/>
      <c r="AC204" s="4"/>
      <c r="AD204" s="4" t="s">
        <v>510</v>
      </c>
      <c r="AE204" s="4" t="s">
        <v>246</v>
      </c>
      <c r="AF204" s="4"/>
      <c r="AG204" s="4"/>
      <c r="AH204" s="6" t="s">
        <v>1646</v>
      </c>
      <c r="BG204" s="53"/>
      <c r="BH204" s="310"/>
      <c r="BI204" s="31"/>
      <c r="BJ204" s="31"/>
      <c r="BK204" s="31"/>
      <c r="BL204" s="31"/>
      <c r="BM204" s="31"/>
      <c r="BN204" s="31"/>
      <c r="BO204" s="330"/>
    </row>
    <row r="205" spans="1:67" ht="175.5" customHeight="1" x14ac:dyDescent="0.35">
      <c r="A205" s="368" t="s">
        <v>233</v>
      </c>
      <c r="B205" s="58">
        <v>23</v>
      </c>
      <c r="C205" s="58">
        <v>1</v>
      </c>
      <c r="D205" s="58">
        <v>15</v>
      </c>
      <c r="E205" s="18">
        <f t="shared" si="2"/>
        <v>186</v>
      </c>
      <c r="F205" s="18" t="s">
        <v>1647</v>
      </c>
      <c r="G205" s="4" t="s">
        <v>1648</v>
      </c>
      <c r="H205" s="4" t="s">
        <v>1649</v>
      </c>
      <c r="I205" s="4" t="s">
        <v>1650</v>
      </c>
      <c r="J205" s="4"/>
      <c r="K205" s="1" t="s">
        <v>1651</v>
      </c>
      <c r="L205" s="4" t="s">
        <v>1652</v>
      </c>
      <c r="M205" s="24" t="s">
        <v>1653</v>
      </c>
      <c r="N205" s="1" t="s">
        <v>1654</v>
      </c>
      <c r="O205" s="335" t="s">
        <v>1655</v>
      </c>
      <c r="P205" s="4"/>
      <c r="Q205" s="296"/>
      <c r="R205" s="4"/>
      <c r="S205" s="4"/>
      <c r="T205" s="4"/>
      <c r="U205" s="4"/>
      <c r="V205" s="4" t="s">
        <v>110</v>
      </c>
      <c r="W205" s="4" t="s">
        <v>183</v>
      </c>
      <c r="X205" s="4" t="s">
        <v>1143</v>
      </c>
      <c r="Y205" s="112" t="s">
        <v>112</v>
      </c>
      <c r="Z205" s="113"/>
      <c r="AA205" s="4" t="s">
        <v>1656</v>
      </c>
      <c r="AB205" s="4"/>
      <c r="AC205" s="4"/>
      <c r="AD205" s="4" t="s">
        <v>510</v>
      </c>
      <c r="AE205" s="4" t="s">
        <v>246</v>
      </c>
      <c r="AF205" s="4"/>
      <c r="AG205" s="4"/>
      <c r="AH205" s="6" t="s">
        <v>1657</v>
      </c>
      <c r="AL205" s="19" t="s">
        <v>118</v>
      </c>
      <c r="AN205" s="3" t="s">
        <v>1658</v>
      </c>
      <c r="AO205" s="3" t="s">
        <v>1659</v>
      </c>
      <c r="AT205" s="3" t="s">
        <v>118</v>
      </c>
      <c r="AV205" s="3">
        <v>1</v>
      </c>
      <c r="AW205" s="146" t="s">
        <v>1660</v>
      </c>
      <c r="AY205" s="19" t="s">
        <v>139</v>
      </c>
      <c r="AZ205" s="3" t="s">
        <v>1661</v>
      </c>
      <c r="BA205" s="3" t="s">
        <v>1662</v>
      </c>
      <c r="BB205" s="3" t="s">
        <v>1663</v>
      </c>
      <c r="BC205" s="3" t="s">
        <v>1664</v>
      </c>
      <c r="BD205" s="3" t="s">
        <v>1665</v>
      </c>
      <c r="BG205" s="53"/>
      <c r="BH205" s="310"/>
      <c r="BI205" s="31"/>
      <c r="BJ205" s="31"/>
      <c r="BK205" s="31"/>
      <c r="BL205" s="31"/>
      <c r="BM205" s="31"/>
      <c r="BN205" s="31"/>
      <c r="BO205" s="330"/>
    </row>
    <row r="206" spans="1:67" ht="117" customHeight="1" x14ac:dyDescent="0.35">
      <c r="A206" s="368" t="s">
        <v>233</v>
      </c>
      <c r="B206" s="58">
        <v>23</v>
      </c>
      <c r="C206" s="58">
        <v>1</v>
      </c>
      <c r="D206" s="58">
        <v>15</v>
      </c>
      <c r="E206" s="18">
        <f t="shared" si="2"/>
        <v>187</v>
      </c>
      <c r="F206" s="18" t="s">
        <v>1666</v>
      </c>
      <c r="G206" s="4" t="s">
        <v>1648</v>
      </c>
      <c r="H206" s="4" t="s">
        <v>1649</v>
      </c>
      <c r="I206" s="4" t="s">
        <v>1650</v>
      </c>
      <c r="J206" s="4"/>
      <c r="K206" s="1" t="s">
        <v>1667</v>
      </c>
      <c r="L206" s="4" t="s">
        <v>1668</v>
      </c>
      <c r="M206" s="24" t="s">
        <v>1669</v>
      </c>
      <c r="N206" s="1" t="s">
        <v>1670</v>
      </c>
      <c r="O206" s="347" t="s">
        <v>1671</v>
      </c>
      <c r="P206" s="4"/>
      <c r="Q206" s="296"/>
      <c r="R206" s="4"/>
      <c r="S206" s="4"/>
      <c r="T206" s="4" t="s">
        <v>220</v>
      </c>
      <c r="U206" s="4"/>
      <c r="V206" s="4" t="s">
        <v>304</v>
      </c>
      <c r="W206" s="4" t="s">
        <v>183</v>
      </c>
      <c r="X206" s="4" t="s">
        <v>1672</v>
      </c>
      <c r="Y206" s="112" t="s">
        <v>113</v>
      </c>
      <c r="Z206" s="113"/>
      <c r="AA206" s="4"/>
      <c r="AB206" s="4"/>
      <c r="AC206" s="4"/>
      <c r="AD206" s="4" t="s">
        <v>510</v>
      </c>
      <c r="AE206" s="4" t="s">
        <v>246</v>
      </c>
      <c r="AF206" s="4"/>
      <c r="AG206" s="4"/>
      <c r="AH206" s="6" t="s">
        <v>1673</v>
      </c>
      <c r="AL206" s="19" t="s">
        <v>118</v>
      </c>
      <c r="AN206" s="3" t="s">
        <v>1674</v>
      </c>
      <c r="AO206" s="3" t="s">
        <v>1675</v>
      </c>
      <c r="AQ206" s="3" t="s">
        <v>1676</v>
      </c>
      <c r="AR206" s="3" t="s">
        <v>1677</v>
      </c>
      <c r="AT206" s="3" t="s">
        <v>118</v>
      </c>
      <c r="AV206" s="3">
        <v>1</v>
      </c>
      <c r="AW206" s="146" t="s">
        <v>1678</v>
      </c>
      <c r="BC206" s="3" t="s">
        <v>1679</v>
      </c>
      <c r="BD206" s="3" t="s">
        <v>1680</v>
      </c>
      <c r="BG206" s="53"/>
      <c r="BH206" s="310"/>
      <c r="BI206" s="31"/>
      <c r="BJ206" s="31"/>
      <c r="BK206" s="31"/>
      <c r="BL206" s="31"/>
      <c r="BM206" s="31"/>
      <c r="BN206" s="31"/>
      <c r="BO206" s="330"/>
    </row>
    <row r="207" spans="1:67" ht="330.75" customHeight="1" x14ac:dyDescent="0.35">
      <c r="A207" s="368" t="s">
        <v>233</v>
      </c>
      <c r="B207" s="58">
        <v>23</v>
      </c>
      <c r="C207" s="58">
        <v>3</v>
      </c>
      <c r="D207" s="58">
        <v>30</v>
      </c>
      <c r="E207" s="18">
        <f t="shared" si="2"/>
        <v>188</v>
      </c>
      <c r="F207" s="18" t="s">
        <v>1681</v>
      </c>
      <c r="G207" s="4" t="s">
        <v>1648</v>
      </c>
      <c r="H207" s="4" t="s">
        <v>1649</v>
      </c>
      <c r="I207" s="4" t="s">
        <v>1650</v>
      </c>
      <c r="J207" s="4"/>
      <c r="K207" s="1" t="s">
        <v>1682</v>
      </c>
      <c r="L207" s="4" t="s">
        <v>1683</v>
      </c>
      <c r="M207" s="105" t="s">
        <v>1684</v>
      </c>
      <c r="N207" s="1" t="s">
        <v>1685</v>
      </c>
      <c r="O207" s="344" t="s">
        <v>1681</v>
      </c>
      <c r="P207" s="4"/>
      <c r="Q207" s="296"/>
      <c r="R207" s="4"/>
      <c r="S207" s="4"/>
      <c r="T207" s="4" t="s">
        <v>108</v>
      </c>
      <c r="U207" s="4" t="s">
        <v>1686</v>
      </c>
      <c r="V207" s="4" t="s">
        <v>449</v>
      </c>
      <c r="W207" s="4" t="s">
        <v>183</v>
      </c>
      <c r="X207" s="4" t="s">
        <v>1687</v>
      </c>
      <c r="Y207" s="112" t="s">
        <v>207</v>
      </c>
      <c r="Z207" s="113"/>
      <c r="AA207" s="4" t="s">
        <v>1688</v>
      </c>
      <c r="AB207" s="4"/>
      <c r="AC207" s="4"/>
      <c r="AD207" s="4" t="s">
        <v>510</v>
      </c>
      <c r="AE207" s="4" t="s">
        <v>246</v>
      </c>
      <c r="AF207" s="4"/>
      <c r="AG207" s="4"/>
      <c r="AH207" s="6" t="s">
        <v>1673</v>
      </c>
      <c r="AL207" s="19" t="s">
        <v>118</v>
      </c>
      <c r="AN207" s="3" t="s">
        <v>1689</v>
      </c>
      <c r="AO207" s="3" t="s">
        <v>788</v>
      </c>
      <c r="AQ207" s="3" t="s">
        <v>1676</v>
      </c>
      <c r="AR207" s="3" t="s">
        <v>1677</v>
      </c>
      <c r="AT207" s="3" t="s">
        <v>118</v>
      </c>
      <c r="AV207" s="3">
        <v>1</v>
      </c>
      <c r="AW207" s="146" t="s">
        <v>1678</v>
      </c>
      <c r="BC207" s="3" t="s">
        <v>1690</v>
      </c>
      <c r="BG207" s="53"/>
      <c r="BH207" s="310"/>
      <c r="BI207" s="31"/>
      <c r="BJ207" s="31"/>
      <c r="BK207" s="31"/>
      <c r="BL207" s="31"/>
      <c r="BM207" s="31"/>
      <c r="BN207" s="31"/>
      <c r="BO207" s="330"/>
    </row>
    <row r="208" spans="1:67" ht="81.75" customHeight="1" x14ac:dyDescent="0.35">
      <c r="A208" s="214" t="s">
        <v>233</v>
      </c>
      <c r="B208" s="59">
        <v>24</v>
      </c>
      <c r="C208" s="59">
        <v>2</v>
      </c>
      <c r="D208" s="59">
        <v>14</v>
      </c>
      <c r="E208" s="18">
        <f t="shared" si="2"/>
        <v>189</v>
      </c>
      <c r="F208" s="18" t="s">
        <v>2731</v>
      </c>
      <c r="G208" s="4" t="s">
        <v>1648</v>
      </c>
      <c r="H208" s="51" t="s">
        <v>2739</v>
      </c>
      <c r="I208" s="51" t="s">
        <v>2736</v>
      </c>
      <c r="J208" s="51"/>
      <c r="K208" s="52" t="s">
        <v>2738</v>
      </c>
      <c r="L208" s="51" t="s">
        <v>2751</v>
      </c>
      <c r="M208" s="271" t="s">
        <v>2740</v>
      </c>
      <c r="N208" s="267" t="s">
        <v>2741</v>
      </c>
      <c r="O208" s="350" t="s">
        <v>2734</v>
      </c>
      <c r="P208" s="268" t="s">
        <v>2320</v>
      </c>
      <c r="Q208" s="300"/>
      <c r="R208" s="269"/>
      <c r="S208" s="269"/>
      <c r="T208" s="50" t="s">
        <v>108</v>
      </c>
      <c r="U208" s="51" t="s">
        <v>2753</v>
      </c>
      <c r="V208" s="51" t="s">
        <v>1720</v>
      </c>
      <c r="W208" s="51" t="s">
        <v>2742</v>
      </c>
      <c r="X208" s="162" t="s">
        <v>2743</v>
      </c>
      <c r="Y208" s="163" t="s">
        <v>113</v>
      </c>
      <c r="Z208" s="164" t="s">
        <v>370</v>
      </c>
      <c r="AA208" s="50"/>
      <c r="AB208" s="51"/>
      <c r="AC208" s="51" t="s">
        <v>2755</v>
      </c>
      <c r="AD208" s="51" t="s">
        <v>246</v>
      </c>
      <c r="AE208" s="51" t="s">
        <v>157</v>
      </c>
      <c r="AF208" s="51" t="s">
        <v>2744</v>
      </c>
      <c r="AG208" s="51" t="s">
        <v>2745</v>
      </c>
      <c r="AH208" s="266"/>
      <c r="AI208" s="53"/>
      <c r="AJ208" s="53"/>
      <c r="AK208" s="53"/>
      <c r="AL208" s="54" t="s">
        <v>118</v>
      </c>
      <c r="AM208" s="53" t="s">
        <v>2746</v>
      </c>
      <c r="AN208" s="53" t="s">
        <v>2747</v>
      </c>
      <c r="AO208" s="53" t="s">
        <v>118</v>
      </c>
      <c r="AP208" s="53" t="s">
        <v>2758</v>
      </c>
      <c r="AQ208" s="53" t="s">
        <v>2748</v>
      </c>
      <c r="AR208" s="53" t="s">
        <v>2749</v>
      </c>
      <c r="AS208" s="53"/>
      <c r="AT208" s="53" t="s">
        <v>118</v>
      </c>
      <c r="AU208" s="53" t="s">
        <v>2750</v>
      </c>
      <c r="AV208" s="53"/>
      <c r="AW208" s="150"/>
      <c r="AX208" s="53"/>
      <c r="AY208" s="54"/>
      <c r="AZ208" s="53"/>
      <c r="BA208" s="53"/>
      <c r="BB208" s="53"/>
      <c r="BC208" s="53"/>
      <c r="BD208" s="53"/>
      <c r="BE208" s="53"/>
      <c r="BF208" s="284"/>
      <c r="BG208" s="53"/>
      <c r="BH208" s="310"/>
      <c r="BI208" s="31"/>
      <c r="BJ208" s="31"/>
      <c r="BK208" s="31"/>
      <c r="BL208" s="31"/>
      <c r="BM208" s="31"/>
      <c r="BN208" s="31"/>
      <c r="BO208" s="330"/>
    </row>
    <row r="209" spans="1:70" ht="108.75" customHeight="1" x14ac:dyDescent="0.35">
      <c r="A209" s="214" t="s">
        <v>233</v>
      </c>
      <c r="B209" s="59">
        <v>24</v>
      </c>
      <c r="C209" s="59">
        <v>2</v>
      </c>
      <c r="D209" s="59">
        <v>14</v>
      </c>
      <c r="E209" s="18">
        <f t="shared" si="2"/>
        <v>190</v>
      </c>
      <c r="F209" s="18" t="s">
        <v>2732</v>
      </c>
      <c r="G209" s="4" t="s">
        <v>1648</v>
      </c>
      <c r="H209" s="51" t="s">
        <v>2735</v>
      </c>
      <c r="I209" s="51" t="s">
        <v>2737</v>
      </c>
      <c r="J209" s="51"/>
      <c r="K209" s="52" t="s">
        <v>2738</v>
      </c>
      <c r="L209" s="51" t="s">
        <v>2751</v>
      </c>
      <c r="M209" s="161" t="s">
        <v>2740</v>
      </c>
      <c r="N209" s="267" t="s">
        <v>2752</v>
      </c>
      <c r="O209" s="350" t="s">
        <v>2733</v>
      </c>
      <c r="P209" s="268" t="s">
        <v>2320</v>
      </c>
      <c r="Q209" s="300"/>
      <c r="R209" s="269"/>
      <c r="S209" s="269"/>
      <c r="T209" s="50" t="s">
        <v>108</v>
      </c>
      <c r="U209" s="236" t="s">
        <v>2753</v>
      </c>
      <c r="V209" s="51" t="s">
        <v>1720</v>
      </c>
      <c r="W209" s="51" t="s">
        <v>2742</v>
      </c>
      <c r="X209" s="162" t="s">
        <v>2754</v>
      </c>
      <c r="Y209" s="163" t="s">
        <v>113</v>
      </c>
      <c r="Z209" s="164" t="s">
        <v>370</v>
      </c>
      <c r="AA209" s="50"/>
      <c r="AB209" s="51"/>
      <c r="AC209" s="51" t="s">
        <v>2755</v>
      </c>
      <c r="AD209" s="51" t="s">
        <v>246</v>
      </c>
      <c r="AE209" s="51" t="s">
        <v>157</v>
      </c>
      <c r="AF209" s="51" t="s">
        <v>2744</v>
      </c>
      <c r="AG209" s="51" t="s">
        <v>2756</v>
      </c>
      <c r="AH209" s="266"/>
      <c r="AI209" s="53"/>
      <c r="AJ209" s="53"/>
      <c r="AK209" s="53"/>
      <c r="AL209" s="54" t="s">
        <v>118</v>
      </c>
      <c r="AM209" s="53" t="s">
        <v>2757</v>
      </c>
      <c r="AN209" s="53" t="s">
        <v>2747</v>
      </c>
      <c r="AO209" s="53" t="s">
        <v>118</v>
      </c>
      <c r="AP209" s="53" t="s">
        <v>2758</v>
      </c>
      <c r="AQ209" s="53" t="s">
        <v>2759</v>
      </c>
      <c r="AR209" s="53" t="s">
        <v>2760</v>
      </c>
      <c r="AS209" s="53"/>
      <c r="AT209" s="53" t="s">
        <v>118</v>
      </c>
      <c r="AU209" s="53" t="s">
        <v>2750</v>
      </c>
      <c r="AV209" s="53"/>
      <c r="AW209" s="150"/>
      <c r="AX209" s="53"/>
      <c r="AY209" s="54"/>
      <c r="AZ209" s="53"/>
      <c r="BA209" s="53"/>
      <c r="BB209" s="53"/>
      <c r="BC209" s="53" t="s">
        <v>2761</v>
      </c>
      <c r="BD209" s="53"/>
      <c r="BE209" s="53"/>
      <c r="BF209" s="284"/>
      <c r="BG209" s="53"/>
      <c r="BH209" s="310"/>
      <c r="BI209" s="31"/>
      <c r="BJ209" s="31"/>
      <c r="BK209" s="31"/>
      <c r="BL209" s="31"/>
      <c r="BM209" s="31"/>
      <c r="BN209" s="31"/>
      <c r="BO209" s="330"/>
    </row>
    <row r="210" spans="1:70" ht="108.75" customHeight="1" x14ac:dyDescent="0.35">
      <c r="A210" s="214" t="s">
        <v>233</v>
      </c>
      <c r="B210" s="59">
        <v>24</v>
      </c>
      <c r="C210" s="59">
        <v>3</v>
      </c>
      <c r="D210" s="59">
        <v>24</v>
      </c>
      <c r="E210" s="18">
        <f t="shared" si="2"/>
        <v>191</v>
      </c>
      <c r="F210" s="28" t="s">
        <v>2879</v>
      </c>
      <c r="G210" s="50" t="s">
        <v>1648</v>
      </c>
      <c r="H210" s="27" t="s">
        <v>2847</v>
      </c>
      <c r="I210" s="51" t="s">
        <v>2844</v>
      </c>
      <c r="J210" s="51"/>
      <c r="K210" s="51" t="s">
        <v>2846</v>
      </c>
      <c r="L210" s="51" t="s">
        <v>2848</v>
      </c>
      <c r="M210" s="161" t="s">
        <v>2849</v>
      </c>
      <c r="N210" s="267" t="s">
        <v>2850</v>
      </c>
      <c r="O210" s="335" t="s">
        <v>2845</v>
      </c>
      <c r="P210" s="268"/>
      <c r="Q210" s="306"/>
      <c r="R210" s="307"/>
      <c r="S210" s="269"/>
      <c r="T210" s="50" t="s">
        <v>2851</v>
      </c>
      <c r="U210" s="51" t="s">
        <v>2852</v>
      </c>
      <c r="V210" s="27" t="s">
        <v>291</v>
      </c>
      <c r="W210" s="51" t="s">
        <v>2854</v>
      </c>
      <c r="X210" s="162" t="s">
        <v>2823</v>
      </c>
      <c r="Y210" s="169" t="s">
        <v>112</v>
      </c>
      <c r="Z210" s="229" t="s">
        <v>185</v>
      </c>
      <c r="AA210" s="51" t="s">
        <v>2853</v>
      </c>
      <c r="AB210" s="51" t="s">
        <v>2854</v>
      </c>
      <c r="AC210" s="51" t="s">
        <v>2855</v>
      </c>
      <c r="AD210" s="27" t="s">
        <v>114</v>
      </c>
      <c r="AE210" s="51"/>
      <c r="AF210" s="51" t="s">
        <v>2859</v>
      </c>
      <c r="AG210" s="51" t="s">
        <v>2860</v>
      </c>
      <c r="AH210" s="266" t="s">
        <v>2861</v>
      </c>
      <c r="AI210" s="53"/>
      <c r="AJ210" s="53"/>
      <c r="AK210" s="53"/>
      <c r="AL210" s="32" t="s">
        <v>431</v>
      </c>
      <c r="AM210" s="31" t="s">
        <v>2862</v>
      </c>
      <c r="AN210" s="53" t="s">
        <v>2828</v>
      </c>
      <c r="AO210" s="53" t="s">
        <v>118</v>
      </c>
      <c r="AP210" s="53" t="s">
        <v>2863</v>
      </c>
      <c r="AQ210" s="53" t="s">
        <v>2830</v>
      </c>
      <c r="AR210" s="53" t="s">
        <v>2864</v>
      </c>
      <c r="AS210" s="53" t="s">
        <v>2865</v>
      </c>
      <c r="AT210" s="53" t="s">
        <v>118</v>
      </c>
      <c r="AU210" s="53" t="s">
        <v>2866</v>
      </c>
      <c r="AV210" s="53" t="s">
        <v>1249</v>
      </c>
      <c r="AW210" s="150">
        <v>45369</v>
      </c>
      <c r="AX210" s="53"/>
      <c r="AY210" s="54" t="s">
        <v>2867</v>
      </c>
      <c r="AZ210" s="53" t="s">
        <v>2868</v>
      </c>
      <c r="BA210" s="53" t="s">
        <v>2869</v>
      </c>
      <c r="BB210" s="53" t="s">
        <v>2870</v>
      </c>
      <c r="BC210" s="53" t="s">
        <v>2871</v>
      </c>
      <c r="BD210" s="53" t="s">
        <v>2872</v>
      </c>
      <c r="BE210" s="53" t="s">
        <v>2873</v>
      </c>
      <c r="BF210" s="129" t="s">
        <v>2874</v>
      </c>
      <c r="BG210" s="53"/>
      <c r="BH210" s="310" t="s">
        <v>2869</v>
      </c>
      <c r="BI210" s="31" t="s">
        <v>2867</v>
      </c>
      <c r="BJ210" s="31" t="s">
        <v>2868</v>
      </c>
      <c r="BK210" s="31" t="s">
        <v>2869</v>
      </c>
      <c r="BL210" s="31"/>
      <c r="BM210" s="31"/>
      <c r="BN210" s="31"/>
      <c r="BO210" s="330"/>
      <c r="BP210" s="3" t="s">
        <v>2856</v>
      </c>
      <c r="BQ210" s="3" t="s">
        <v>2857</v>
      </c>
      <c r="BR210" s="3" t="s">
        <v>2858</v>
      </c>
    </row>
    <row r="211" spans="1:70" ht="178.5" customHeight="1" x14ac:dyDescent="0.35">
      <c r="A211" s="239" t="s">
        <v>1691</v>
      </c>
      <c r="B211" s="58">
        <v>23</v>
      </c>
      <c r="C211" s="58">
        <v>1</v>
      </c>
      <c r="D211" s="58">
        <v>18</v>
      </c>
      <c r="E211" s="18">
        <f t="shared" si="2"/>
        <v>192</v>
      </c>
      <c r="F211" s="28" t="s">
        <v>1692</v>
      </c>
      <c r="G211" s="29" t="s">
        <v>1693</v>
      </c>
      <c r="H211" s="27" t="s">
        <v>1694</v>
      </c>
      <c r="I211" s="4" t="s">
        <v>1695</v>
      </c>
      <c r="J211" s="4"/>
      <c r="K211" s="30" t="s">
        <v>1696</v>
      </c>
      <c r="L211" s="27" t="s">
        <v>1697</v>
      </c>
      <c r="M211" s="228" t="s">
        <v>1698</v>
      </c>
      <c r="N211" s="1" t="s">
        <v>1699</v>
      </c>
      <c r="O211" s="347" t="s">
        <v>1700</v>
      </c>
      <c r="P211" s="27"/>
      <c r="Q211" s="300"/>
      <c r="R211" s="27"/>
      <c r="S211" s="27"/>
      <c r="T211" s="27" t="s">
        <v>108</v>
      </c>
      <c r="U211" s="27" t="s">
        <v>1701</v>
      </c>
      <c r="V211" s="27" t="s">
        <v>617</v>
      </c>
      <c r="W211" s="27" t="s">
        <v>183</v>
      </c>
      <c r="X211" s="27" t="s">
        <v>1702</v>
      </c>
      <c r="Y211" s="112" t="s">
        <v>113</v>
      </c>
      <c r="Z211" s="113" t="s">
        <v>393</v>
      </c>
      <c r="AA211" s="27"/>
      <c r="AB211" s="27"/>
      <c r="AC211" s="27"/>
      <c r="AD211" s="27" t="s">
        <v>510</v>
      </c>
      <c r="AE211" s="27" t="s">
        <v>246</v>
      </c>
      <c r="AF211" s="27"/>
      <c r="AG211" s="27"/>
      <c r="AH211" s="232" t="s">
        <v>1703</v>
      </c>
      <c r="AI211" s="31"/>
      <c r="AJ211" s="31"/>
      <c r="AK211" s="31"/>
      <c r="AL211" s="32" t="s">
        <v>118</v>
      </c>
      <c r="AM211" s="31" t="s">
        <v>1704</v>
      </c>
      <c r="AN211" s="31" t="s">
        <v>1705</v>
      </c>
      <c r="AO211" s="31" t="s">
        <v>118</v>
      </c>
      <c r="AP211" s="31" t="s">
        <v>1706</v>
      </c>
      <c r="AQ211" s="31"/>
      <c r="AR211" s="31" t="s">
        <v>1707</v>
      </c>
      <c r="AS211" s="31"/>
      <c r="AT211" s="31" t="s">
        <v>118</v>
      </c>
      <c r="AU211" s="31" t="s">
        <v>1708</v>
      </c>
      <c r="AV211" s="31"/>
      <c r="AW211" s="155"/>
      <c r="AX211" s="31"/>
      <c r="AY211" s="32"/>
      <c r="AZ211" s="31"/>
      <c r="BA211" s="31"/>
      <c r="BB211" s="31"/>
      <c r="BC211" s="31"/>
      <c r="BD211" s="31"/>
      <c r="BE211" s="31"/>
      <c r="BF211" s="131"/>
      <c r="BG211" s="53"/>
      <c r="BH211" s="310"/>
      <c r="BI211" s="31"/>
      <c r="BJ211" s="31"/>
      <c r="BK211" s="31"/>
      <c r="BL211" s="31"/>
      <c r="BM211" s="31"/>
      <c r="BN211" s="31"/>
      <c r="BO211" s="330"/>
    </row>
    <row r="212" spans="1:70" ht="231" customHeight="1" x14ac:dyDescent="0.35">
      <c r="A212" s="373" t="s">
        <v>1691</v>
      </c>
      <c r="B212" s="58">
        <v>23</v>
      </c>
      <c r="C212" s="58">
        <v>3</v>
      </c>
      <c r="D212" s="58">
        <v>30</v>
      </c>
      <c r="E212" s="18">
        <f t="shared" si="2"/>
        <v>193</v>
      </c>
      <c r="F212" s="28" t="s">
        <v>1709</v>
      </c>
      <c r="G212" s="29" t="s">
        <v>1693</v>
      </c>
      <c r="H212" s="27" t="s">
        <v>1694</v>
      </c>
      <c r="I212" s="4" t="s">
        <v>1695</v>
      </c>
      <c r="J212" s="4"/>
      <c r="K212" s="30"/>
      <c r="L212" s="27"/>
      <c r="M212" s="110" t="s">
        <v>1710</v>
      </c>
      <c r="N212" s="30" t="s">
        <v>1711</v>
      </c>
      <c r="O212" s="347" t="s">
        <v>1709</v>
      </c>
      <c r="P212" s="27"/>
      <c r="Q212" s="300"/>
      <c r="R212" s="27"/>
      <c r="S212" s="27"/>
      <c r="T212" s="27"/>
      <c r="U212" s="27"/>
      <c r="V212" s="27" t="s">
        <v>1712</v>
      </c>
      <c r="W212" s="27" t="s">
        <v>183</v>
      </c>
      <c r="X212" s="27"/>
      <c r="Y212" s="112" t="s">
        <v>113</v>
      </c>
      <c r="Z212" s="113"/>
      <c r="AA212" s="27" t="s">
        <v>1713</v>
      </c>
      <c r="AB212" s="27"/>
      <c r="AC212" s="27"/>
      <c r="AD212" s="27" t="s">
        <v>510</v>
      </c>
      <c r="AE212" s="27" t="s">
        <v>246</v>
      </c>
      <c r="AF212" s="27"/>
      <c r="AG212" s="27"/>
      <c r="AH212" s="232" t="s">
        <v>1703</v>
      </c>
      <c r="AI212" s="31"/>
      <c r="AJ212" s="31"/>
      <c r="AK212" s="31"/>
      <c r="AL212" s="32"/>
      <c r="AM212" s="31"/>
      <c r="AN212" s="31"/>
      <c r="AO212" s="31"/>
      <c r="AP212" s="31"/>
      <c r="AQ212" s="31"/>
      <c r="AR212" s="31"/>
      <c r="AS212" s="31"/>
      <c r="AT212" s="31"/>
      <c r="AU212" s="31"/>
      <c r="AV212" s="31"/>
      <c r="AW212" s="155"/>
      <c r="AX212" s="31"/>
      <c r="AY212" s="32"/>
      <c r="AZ212" s="31"/>
      <c r="BA212" s="31"/>
      <c r="BB212" s="31"/>
      <c r="BC212" s="31"/>
      <c r="BD212" s="31"/>
      <c r="BE212" s="31"/>
      <c r="BF212" s="131"/>
      <c r="BG212" s="53"/>
      <c r="BH212" s="310"/>
      <c r="BI212" s="31"/>
      <c r="BJ212" s="31"/>
      <c r="BK212" s="31"/>
      <c r="BL212" s="31"/>
      <c r="BM212" s="31"/>
      <c r="BN212" s="31"/>
      <c r="BO212" s="330"/>
    </row>
    <row r="213" spans="1:70" ht="90.75" customHeight="1" x14ac:dyDescent="0.35">
      <c r="A213" s="239" t="s">
        <v>1691</v>
      </c>
      <c r="B213" s="58">
        <v>23</v>
      </c>
      <c r="C213" s="58">
        <v>3</v>
      </c>
      <c r="D213" s="58">
        <v>30</v>
      </c>
      <c r="E213" s="18">
        <f t="shared" ref="E213:E262" si="3">E212+1</f>
        <v>194</v>
      </c>
      <c r="F213" s="28" t="s">
        <v>1714</v>
      </c>
      <c r="G213" s="29" t="s">
        <v>1693</v>
      </c>
      <c r="H213" s="27" t="s">
        <v>1694</v>
      </c>
      <c r="I213" s="4" t="s">
        <v>1695</v>
      </c>
      <c r="J213" s="4"/>
      <c r="K213" s="30" t="s">
        <v>1715</v>
      </c>
      <c r="L213" s="27" t="s">
        <v>1716</v>
      </c>
      <c r="M213" s="110" t="s">
        <v>1717</v>
      </c>
      <c r="N213" s="30" t="s">
        <v>1718</v>
      </c>
      <c r="O213" s="335" t="s">
        <v>1714</v>
      </c>
      <c r="P213" s="27"/>
      <c r="Q213" s="300"/>
      <c r="R213" s="27"/>
      <c r="S213" s="27"/>
      <c r="T213" s="27" t="s">
        <v>108</v>
      </c>
      <c r="U213" s="27" t="s">
        <v>1719</v>
      </c>
      <c r="V213" s="27" t="s">
        <v>1720</v>
      </c>
      <c r="W213" s="27" t="s">
        <v>183</v>
      </c>
      <c r="X213" s="27" t="s">
        <v>1721</v>
      </c>
      <c r="Y213" s="112" t="s">
        <v>112</v>
      </c>
      <c r="Z213" s="113"/>
      <c r="AA213" s="27" t="s">
        <v>1722</v>
      </c>
      <c r="AB213" s="27"/>
      <c r="AC213" s="27"/>
      <c r="AD213" s="27" t="s">
        <v>510</v>
      </c>
      <c r="AE213" s="27" t="s">
        <v>246</v>
      </c>
      <c r="AF213" s="27"/>
      <c r="AG213" s="27"/>
      <c r="AH213" s="232" t="s">
        <v>1703</v>
      </c>
      <c r="AI213" s="31"/>
      <c r="AJ213" s="31"/>
      <c r="AK213" s="31"/>
      <c r="AL213" s="32" t="s">
        <v>118</v>
      </c>
      <c r="AM213" s="31" t="s">
        <v>1704</v>
      </c>
      <c r="AN213" s="31" t="s">
        <v>1705</v>
      </c>
      <c r="AO213" s="31" t="s">
        <v>118</v>
      </c>
      <c r="AP213" s="31" t="s">
        <v>1706</v>
      </c>
      <c r="AQ213" s="31"/>
      <c r="AR213" s="31" t="s">
        <v>1707</v>
      </c>
      <c r="AS213" s="31"/>
      <c r="AT213" s="31" t="s">
        <v>118</v>
      </c>
      <c r="AU213" s="31" t="s">
        <v>1708</v>
      </c>
      <c r="AV213" s="31"/>
      <c r="AW213" s="155"/>
      <c r="AX213" s="31"/>
      <c r="AY213" s="32"/>
      <c r="AZ213" s="31"/>
      <c r="BA213" s="31"/>
      <c r="BB213" s="31"/>
      <c r="BC213" s="31"/>
      <c r="BD213" s="31"/>
      <c r="BE213" s="31"/>
      <c r="BF213" s="131"/>
      <c r="BG213" s="53"/>
      <c r="BH213" s="310"/>
      <c r="BI213" s="31"/>
      <c r="BJ213" s="31"/>
      <c r="BK213" s="31"/>
      <c r="BL213" s="31"/>
      <c r="BM213" s="31"/>
      <c r="BN213" s="31"/>
      <c r="BO213" s="330"/>
    </row>
    <row r="214" spans="1:70" ht="96" customHeight="1" x14ac:dyDescent="0.35">
      <c r="A214" s="363" t="s">
        <v>1691</v>
      </c>
      <c r="B214" s="58"/>
      <c r="C214" s="58"/>
      <c r="D214" s="58"/>
      <c r="E214" s="18">
        <f t="shared" si="3"/>
        <v>195</v>
      </c>
      <c r="F214" s="18" t="s">
        <v>1723</v>
      </c>
      <c r="G214" s="29" t="s">
        <v>1693</v>
      </c>
      <c r="H214" s="27" t="s">
        <v>1724</v>
      </c>
      <c r="I214" s="4" t="s">
        <v>1725</v>
      </c>
      <c r="J214" s="4"/>
      <c r="K214" s="30"/>
      <c r="L214" s="27"/>
      <c r="M214" s="105" t="s">
        <v>1726</v>
      </c>
      <c r="N214" s="30" t="s">
        <v>1727</v>
      </c>
      <c r="O214" s="339" t="s">
        <v>1728</v>
      </c>
      <c r="P214" s="27"/>
      <c r="Q214" s="300"/>
      <c r="R214" s="27"/>
      <c r="S214" s="27"/>
      <c r="T214" s="27"/>
      <c r="U214" s="27"/>
      <c r="V214" s="27" t="s">
        <v>1729</v>
      </c>
      <c r="W214" s="27" t="s">
        <v>183</v>
      </c>
      <c r="X214" s="27"/>
      <c r="Y214" s="112" t="s">
        <v>154</v>
      </c>
      <c r="Z214" s="113"/>
      <c r="AA214" s="27"/>
      <c r="AB214" s="27"/>
      <c r="AC214" s="27"/>
      <c r="AD214" s="27" t="s">
        <v>510</v>
      </c>
      <c r="AE214" s="27" t="s">
        <v>246</v>
      </c>
      <c r="AF214" s="27"/>
      <c r="AG214" s="27"/>
      <c r="AH214" s="6"/>
      <c r="AI214" s="31"/>
      <c r="AJ214" s="31"/>
      <c r="AK214" s="31"/>
      <c r="AL214" s="32"/>
      <c r="AM214" s="31"/>
      <c r="AN214" s="31"/>
      <c r="AO214" s="31"/>
      <c r="AP214" s="31"/>
      <c r="AQ214" s="31"/>
      <c r="AR214" s="31"/>
      <c r="AS214" s="31"/>
      <c r="AT214" s="31"/>
      <c r="AU214" s="31"/>
      <c r="AV214" s="31"/>
      <c r="AW214" s="155"/>
      <c r="AX214" s="31"/>
      <c r="AY214" s="32"/>
      <c r="AZ214" s="31"/>
      <c r="BA214" s="31"/>
      <c r="BB214" s="31"/>
      <c r="BC214" s="31"/>
      <c r="BD214" s="31"/>
      <c r="BE214" s="31"/>
      <c r="BF214" s="131"/>
      <c r="BG214" s="53"/>
      <c r="BH214" s="310"/>
      <c r="BI214" s="31"/>
      <c r="BJ214" s="31"/>
      <c r="BK214" s="31"/>
      <c r="BL214" s="31"/>
      <c r="BM214" s="31"/>
      <c r="BN214" s="31"/>
      <c r="BO214" s="330"/>
    </row>
    <row r="215" spans="1:70" ht="96" customHeight="1" x14ac:dyDescent="0.35">
      <c r="A215" s="363" t="s">
        <v>1691</v>
      </c>
      <c r="B215" s="58">
        <v>23</v>
      </c>
      <c r="C215" s="58">
        <v>1</v>
      </c>
      <c r="D215" s="58">
        <v>15</v>
      </c>
      <c r="E215" s="18">
        <f t="shared" si="3"/>
        <v>196</v>
      </c>
      <c r="F215" s="18" t="s">
        <v>1730</v>
      </c>
      <c r="G215" s="29" t="s">
        <v>1693</v>
      </c>
      <c r="H215" s="27" t="s">
        <v>1724</v>
      </c>
      <c r="I215" s="4" t="s">
        <v>1725</v>
      </c>
      <c r="J215" s="4"/>
      <c r="K215" s="27" t="s">
        <v>1731</v>
      </c>
      <c r="L215" s="27" t="s">
        <v>1732</v>
      </c>
      <c r="M215" s="105" t="s">
        <v>1726</v>
      </c>
      <c r="N215" s="30" t="s">
        <v>1733</v>
      </c>
      <c r="O215" s="347" t="s">
        <v>1734</v>
      </c>
      <c r="P215" s="27"/>
      <c r="Q215" s="300"/>
      <c r="R215" s="27"/>
      <c r="S215" s="27"/>
      <c r="T215" s="27" t="s">
        <v>108</v>
      </c>
      <c r="U215" s="27" t="s">
        <v>1735</v>
      </c>
      <c r="V215" s="27" t="s">
        <v>304</v>
      </c>
      <c r="W215" s="27" t="s">
        <v>183</v>
      </c>
      <c r="X215" s="27" t="s">
        <v>1736</v>
      </c>
      <c r="Y215" s="112" t="s">
        <v>113</v>
      </c>
      <c r="Z215" s="113" t="s">
        <v>393</v>
      </c>
      <c r="AA215" s="27" t="s">
        <v>1737</v>
      </c>
      <c r="AB215" s="27" t="s">
        <v>1392</v>
      </c>
      <c r="AC215" s="27"/>
      <c r="AD215" s="27" t="s">
        <v>510</v>
      </c>
      <c r="AE215" s="27" t="s">
        <v>246</v>
      </c>
      <c r="AF215" s="27" t="s">
        <v>1738</v>
      </c>
      <c r="AG215" s="27"/>
      <c r="AH215" s="6"/>
      <c r="AI215" s="31"/>
      <c r="AJ215" s="31"/>
      <c r="AK215" s="31"/>
      <c r="AL215" s="32" t="s">
        <v>118</v>
      </c>
      <c r="AM215" s="31" t="s">
        <v>1739</v>
      </c>
      <c r="AN215" s="31" t="s">
        <v>1740</v>
      </c>
      <c r="AO215" s="31" t="s">
        <v>118</v>
      </c>
      <c r="AP215" s="31" t="s">
        <v>1706</v>
      </c>
      <c r="AQ215" s="31"/>
      <c r="AR215" s="31" t="s">
        <v>1707</v>
      </c>
      <c r="AS215" s="31"/>
      <c r="AT215" s="31" t="s">
        <v>118</v>
      </c>
      <c r="AU215" s="31" t="s">
        <v>1708</v>
      </c>
      <c r="AV215" s="31"/>
      <c r="AW215" s="155"/>
      <c r="AX215" s="31"/>
      <c r="AY215" s="32" t="s">
        <v>1741</v>
      </c>
      <c r="AZ215" s="31"/>
      <c r="BA215" s="31"/>
      <c r="BB215" s="31"/>
      <c r="BC215" s="31"/>
      <c r="BD215" s="31"/>
      <c r="BE215" s="31"/>
      <c r="BF215" s="131"/>
      <c r="BG215" s="53"/>
      <c r="BH215" s="310"/>
      <c r="BI215" s="31"/>
      <c r="BJ215" s="31"/>
      <c r="BK215" s="31"/>
      <c r="BL215" s="31"/>
      <c r="BM215" s="31"/>
      <c r="BN215" s="31"/>
      <c r="BO215" s="330"/>
    </row>
    <row r="216" spans="1:70" ht="96" customHeight="1" x14ac:dyDescent="0.35">
      <c r="A216" s="363" t="s">
        <v>1691</v>
      </c>
      <c r="B216" s="58">
        <v>23</v>
      </c>
      <c r="C216" s="58">
        <v>1</v>
      </c>
      <c r="D216" s="58">
        <v>15</v>
      </c>
      <c r="E216" s="18">
        <f t="shared" si="3"/>
        <v>197</v>
      </c>
      <c r="F216" s="18" t="s">
        <v>1742</v>
      </c>
      <c r="G216" s="29" t="s">
        <v>1693</v>
      </c>
      <c r="H216" s="27" t="s">
        <v>1724</v>
      </c>
      <c r="I216" s="4" t="s">
        <v>1725</v>
      </c>
      <c r="J216" s="4"/>
      <c r="K216" s="30" t="s">
        <v>1743</v>
      </c>
      <c r="L216" s="27" t="s">
        <v>1744</v>
      </c>
      <c r="M216" s="105" t="s">
        <v>1726</v>
      </c>
      <c r="N216" s="30" t="s">
        <v>1745</v>
      </c>
      <c r="O216" s="347" t="s">
        <v>1746</v>
      </c>
      <c r="P216" s="27"/>
      <c r="Q216" s="300"/>
      <c r="R216" s="27"/>
      <c r="S216" s="27"/>
      <c r="T216" s="27" t="s">
        <v>108</v>
      </c>
      <c r="U216" s="27" t="s">
        <v>1747</v>
      </c>
      <c r="V216" s="27" t="s">
        <v>617</v>
      </c>
      <c r="W216" s="27" t="s">
        <v>183</v>
      </c>
      <c r="X216" s="27" t="s">
        <v>1748</v>
      </c>
      <c r="Y216" s="112" t="s">
        <v>113</v>
      </c>
      <c r="Z216" s="113" t="s">
        <v>393</v>
      </c>
      <c r="AA216" s="27"/>
      <c r="AB216" s="27"/>
      <c r="AC216" s="27"/>
      <c r="AD216" s="27" t="s">
        <v>510</v>
      </c>
      <c r="AE216" s="27" t="s">
        <v>246</v>
      </c>
      <c r="AF216" s="27"/>
      <c r="AG216" s="27"/>
      <c r="AH216" s="6"/>
      <c r="AI216" s="31"/>
      <c r="AJ216" s="31"/>
      <c r="AK216" s="31"/>
      <c r="AL216" s="32" t="s">
        <v>118</v>
      </c>
      <c r="AM216" s="31" t="s">
        <v>1704</v>
      </c>
      <c r="AN216" s="31" t="s">
        <v>1740</v>
      </c>
      <c r="AO216" s="31" t="s">
        <v>118</v>
      </c>
      <c r="AP216" s="31" t="s">
        <v>1706</v>
      </c>
      <c r="AQ216" s="31"/>
      <c r="AR216" s="31" t="s">
        <v>1707</v>
      </c>
      <c r="AS216" s="31"/>
      <c r="AT216" s="31" t="s">
        <v>118</v>
      </c>
      <c r="AU216" s="31" t="s">
        <v>1708</v>
      </c>
      <c r="AV216" s="31"/>
      <c r="AW216" s="155"/>
      <c r="AX216" s="31"/>
      <c r="AY216" s="32"/>
      <c r="AZ216" s="31"/>
      <c r="BA216" s="31"/>
      <c r="BB216" s="31"/>
      <c r="BC216" s="31"/>
      <c r="BD216" s="31"/>
      <c r="BE216" s="31"/>
      <c r="BF216" s="131"/>
      <c r="BG216" s="53"/>
      <c r="BH216" s="310"/>
      <c r="BI216" s="31"/>
      <c r="BJ216" s="31"/>
      <c r="BK216" s="31"/>
      <c r="BL216" s="31"/>
      <c r="BM216" s="31"/>
      <c r="BN216" s="31"/>
      <c r="BO216" s="330"/>
    </row>
    <row r="217" spans="1:70" ht="96" customHeight="1" x14ac:dyDescent="0.35">
      <c r="A217" s="374" t="s">
        <v>1691</v>
      </c>
      <c r="B217" s="257">
        <v>25</v>
      </c>
      <c r="C217" s="257">
        <v>9</v>
      </c>
      <c r="D217" s="257">
        <v>8</v>
      </c>
      <c r="E217" s="18">
        <f t="shared" si="3"/>
        <v>198</v>
      </c>
      <c r="F217" s="18" t="s">
        <v>1749</v>
      </c>
      <c r="G217" s="29" t="s">
        <v>1693</v>
      </c>
      <c r="H217" s="27" t="s">
        <v>1724</v>
      </c>
      <c r="I217" s="4" t="s">
        <v>1725</v>
      </c>
      <c r="J217" s="4"/>
      <c r="K217" s="30" t="s">
        <v>3169</v>
      </c>
      <c r="L217" s="30" t="s">
        <v>3170</v>
      </c>
      <c r="M217" s="105" t="s">
        <v>3171</v>
      </c>
      <c r="N217" s="30" t="s">
        <v>3172</v>
      </c>
      <c r="O217" s="347" t="s">
        <v>3187</v>
      </c>
      <c r="P217" s="27"/>
      <c r="Q217" s="300"/>
      <c r="R217" s="27"/>
      <c r="S217" s="27"/>
      <c r="T217" s="30" t="s">
        <v>108</v>
      </c>
      <c r="U217" s="30" t="s">
        <v>3173</v>
      </c>
      <c r="V217" s="27" t="s">
        <v>268</v>
      </c>
      <c r="W217" s="27" t="s">
        <v>152</v>
      </c>
      <c r="X217" s="27" t="s">
        <v>3174</v>
      </c>
      <c r="Y217" s="112" t="s">
        <v>112</v>
      </c>
      <c r="Z217" s="113" t="s">
        <v>306</v>
      </c>
      <c r="AA217" s="27"/>
      <c r="AB217" s="27"/>
      <c r="AC217" s="27"/>
      <c r="AD217" s="27" t="s">
        <v>323</v>
      </c>
      <c r="AE217" s="27" t="s">
        <v>114</v>
      </c>
      <c r="AF217" s="27"/>
      <c r="AG217" s="27" t="s">
        <v>3175</v>
      </c>
      <c r="AH217" s="6"/>
      <c r="AI217" s="31"/>
      <c r="AJ217" s="31"/>
      <c r="AK217" s="31"/>
      <c r="AL217" s="32" t="s">
        <v>118</v>
      </c>
      <c r="AM217" s="31" t="s">
        <v>3176</v>
      </c>
      <c r="AN217" s="31" t="s">
        <v>3177</v>
      </c>
      <c r="AO217" s="31" t="s">
        <v>118</v>
      </c>
      <c r="AP217" s="31" t="s">
        <v>1706</v>
      </c>
      <c r="AQ217" s="31"/>
      <c r="AR217" s="31" t="s">
        <v>3178</v>
      </c>
      <c r="AS217" s="31"/>
      <c r="AT217" s="31" t="s">
        <v>118</v>
      </c>
      <c r="AU217" s="31" t="s">
        <v>3179</v>
      </c>
      <c r="AV217" s="31"/>
      <c r="AW217" s="155" t="s">
        <v>3180</v>
      </c>
      <c r="AX217" s="31"/>
      <c r="AY217" s="32"/>
      <c r="AZ217" s="31"/>
      <c r="BA217" s="31"/>
      <c r="BB217" s="31"/>
      <c r="BC217" s="31"/>
      <c r="BD217" s="31"/>
      <c r="BE217" s="31"/>
      <c r="BF217" s="131"/>
      <c r="BG217" s="53"/>
      <c r="BH217" s="310" t="s">
        <v>3181</v>
      </c>
      <c r="BI217" s="31" t="s">
        <v>3182</v>
      </c>
      <c r="BJ217" s="31" t="s">
        <v>3183</v>
      </c>
      <c r="BK217" s="31" t="s">
        <v>3184</v>
      </c>
      <c r="BL217" s="31" t="s">
        <v>3185</v>
      </c>
      <c r="BM217" s="31" t="s">
        <v>3186</v>
      </c>
      <c r="BN217" s="31"/>
      <c r="BO217" s="330"/>
    </row>
    <row r="218" spans="1:70" ht="96" customHeight="1" x14ac:dyDescent="0.35">
      <c r="A218" s="239" t="s">
        <v>1691</v>
      </c>
      <c r="B218" s="58">
        <v>23</v>
      </c>
      <c r="C218" s="58">
        <v>1</v>
      </c>
      <c r="D218" s="58">
        <v>15</v>
      </c>
      <c r="E218" s="18">
        <f t="shared" si="3"/>
        <v>199</v>
      </c>
      <c r="F218" s="28" t="s">
        <v>1763</v>
      </c>
      <c r="G218" s="29" t="s">
        <v>1693</v>
      </c>
      <c r="H218" s="27" t="s">
        <v>1724</v>
      </c>
      <c r="I218" s="4" t="s">
        <v>1750</v>
      </c>
      <c r="J218" s="4"/>
      <c r="K218" s="30" t="s">
        <v>1751</v>
      </c>
      <c r="L218" s="27" t="s">
        <v>1752</v>
      </c>
      <c r="M218" s="110" t="s">
        <v>1753</v>
      </c>
      <c r="N218" s="30" t="s">
        <v>1754</v>
      </c>
      <c r="O218" s="339" t="s">
        <v>1755</v>
      </c>
      <c r="P218" s="27"/>
      <c r="Q218" s="300"/>
      <c r="R218" s="27"/>
      <c r="S218" s="27"/>
      <c r="T218" s="27" t="s">
        <v>220</v>
      </c>
      <c r="U218" s="27"/>
      <c r="V218" s="27" t="s">
        <v>923</v>
      </c>
      <c r="W218" s="27" t="s">
        <v>1756</v>
      </c>
      <c r="X218" s="27" t="s">
        <v>1757</v>
      </c>
      <c r="Y218" s="112" t="s">
        <v>154</v>
      </c>
      <c r="Z218" s="113" t="s">
        <v>155</v>
      </c>
      <c r="AA218" s="27"/>
      <c r="AB218" s="27"/>
      <c r="AC218" s="27"/>
      <c r="AD218" s="27" t="s">
        <v>510</v>
      </c>
      <c r="AE218" s="27" t="s">
        <v>246</v>
      </c>
      <c r="AF218" s="27"/>
      <c r="AG218" s="27"/>
      <c r="AH218" s="6" t="s">
        <v>1758</v>
      </c>
      <c r="AI218" s="31"/>
      <c r="AJ218" s="31"/>
      <c r="AK218" s="31"/>
      <c r="AL218" s="32" t="s">
        <v>118</v>
      </c>
      <c r="AM218" s="31"/>
      <c r="AN218" s="31"/>
      <c r="AO218" s="31" t="s">
        <v>118</v>
      </c>
      <c r="AP218" s="31"/>
      <c r="AQ218" s="31"/>
      <c r="AR218" s="31"/>
      <c r="AS218" s="31"/>
      <c r="AT218" s="31" t="s">
        <v>118</v>
      </c>
      <c r="AU218" s="31"/>
      <c r="AV218" s="31"/>
      <c r="AW218" s="155"/>
      <c r="AX218" s="31"/>
      <c r="AY218" s="32" t="s">
        <v>1759</v>
      </c>
      <c r="AZ218" s="31" t="s">
        <v>1760</v>
      </c>
      <c r="BA218" s="31" t="s">
        <v>1761</v>
      </c>
      <c r="BB218" s="31"/>
      <c r="BC218" s="31"/>
      <c r="BD218" s="31"/>
      <c r="BE218" s="31" t="s">
        <v>1762</v>
      </c>
      <c r="BF218" s="131"/>
      <c r="BG218" s="53"/>
      <c r="BH218" s="310"/>
      <c r="BI218" s="31"/>
      <c r="BJ218" s="31"/>
      <c r="BK218" s="31"/>
      <c r="BL218" s="31"/>
      <c r="BM218" s="31"/>
      <c r="BN218" s="31"/>
      <c r="BO218" s="330"/>
    </row>
    <row r="219" spans="1:70" ht="96" customHeight="1" x14ac:dyDescent="0.35">
      <c r="A219" s="363" t="s">
        <v>1691</v>
      </c>
      <c r="B219" s="58">
        <v>23</v>
      </c>
      <c r="C219" s="58">
        <v>2</v>
      </c>
      <c r="D219" s="58">
        <v>24</v>
      </c>
      <c r="E219" s="18">
        <f t="shared" si="3"/>
        <v>200</v>
      </c>
      <c r="F219" s="18" t="s">
        <v>1775</v>
      </c>
      <c r="G219" s="29" t="s">
        <v>1693</v>
      </c>
      <c r="H219" s="27" t="s">
        <v>1724</v>
      </c>
      <c r="I219" s="4" t="s">
        <v>1750</v>
      </c>
      <c r="J219" s="4"/>
      <c r="K219" s="30" t="s">
        <v>1764</v>
      </c>
      <c r="L219" s="27" t="s">
        <v>1765</v>
      </c>
      <c r="M219" s="105" t="s">
        <v>1766</v>
      </c>
      <c r="N219" s="30" t="s">
        <v>1767</v>
      </c>
      <c r="O219" s="339" t="s">
        <v>1755</v>
      </c>
      <c r="P219" s="27"/>
      <c r="Q219" s="300"/>
      <c r="R219" s="27"/>
      <c r="S219" s="27"/>
      <c r="T219" s="27" t="s">
        <v>220</v>
      </c>
      <c r="U219" s="27"/>
      <c r="V219" s="27" t="s">
        <v>1768</v>
      </c>
      <c r="W219" s="27" t="s">
        <v>1769</v>
      </c>
      <c r="X219" s="27" t="s">
        <v>1770</v>
      </c>
      <c r="Y219" s="112" t="s">
        <v>154</v>
      </c>
      <c r="Z219" s="113" t="s">
        <v>207</v>
      </c>
      <c r="AA219" s="27" t="s">
        <v>1771</v>
      </c>
      <c r="AB219" s="27"/>
      <c r="AC219" s="27"/>
      <c r="AD219" s="27" t="s">
        <v>114</v>
      </c>
      <c r="AE219" s="27"/>
      <c r="AF219" s="27"/>
      <c r="AG219" s="27"/>
      <c r="AH219" s="6" t="s">
        <v>1758</v>
      </c>
      <c r="AI219" s="31"/>
      <c r="AJ219" s="31"/>
      <c r="AK219" s="31"/>
      <c r="AL219" s="32" t="s">
        <v>118</v>
      </c>
      <c r="AM219" s="31"/>
      <c r="AN219" s="31"/>
      <c r="AO219" s="31" t="s">
        <v>118</v>
      </c>
      <c r="AP219" s="31"/>
      <c r="AQ219" s="31"/>
      <c r="AR219" s="31"/>
      <c r="AS219" s="31"/>
      <c r="AT219" s="31" t="s">
        <v>118</v>
      </c>
      <c r="AU219" s="31"/>
      <c r="AV219" s="31"/>
      <c r="AW219" s="155"/>
      <c r="AX219" s="31"/>
      <c r="AY219" s="32" t="s">
        <v>1772</v>
      </c>
      <c r="AZ219" s="31" t="s">
        <v>1773</v>
      </c>
      <c r="BA219" s="31"/>
      <c r="BB219" s="31"/>
      <c r="BC219" s="31"/>
      <c r="BD219" s="31"/>
      <c r="BE219" s="31" t="s">
        <v>1774</v>
      </c>
      <c r="BF219" s="131"/>
      <c r="BG219" s="53"/>
      <c r="BH219" s="310"/>
      <c r="BI219" s="31"/>
      <c r="BJ219" s="31"/>
      <c r="BK219" s="31"/>
      <c r="BL219" s="31"/>
      <c r="BM219" s="31"/>
      <c r="BN219" s="31"/>
      <c r="BO219" s="330"/>
    </row>
    <row r="220" spans="1:70" ht="96" customHeight="1" x14ac:dyDescent="0.35">
      <c r="A220" s="363" t="s">
        <v>1691</v>
      </c>
      <c r="B220" s="58">
        <v>23</v>
      </c>
      <c r="C220" s="58">
        <v>1</v>
      </c>
      <c r="D220" s="58">
        <v>15</v>
      </c>
      <c r="E220" s="18">
        <f t="shared" si="3"/>
        <v>201</v>
      </c>
      <c r="F220" s="18" t="s">
        <v>1787</v>
      </c>
      <c r="G220" s="29" t="s">
        <v>1693</v>
      </c>
      <c r="H220" s="27" t="s">
        <v>1724</v>
      </c>
      <c r="I220" s="4" t="s">
        <v>1750</v>
      </c>
      <c r="J220" s="4"/>
      <c r="K220" s="30" t="s">
        <v>1776</v>
      </c>
      <c r="L220" s="27" t="s">
        <v>1752</v>
      </c>
      <c r="M220" s="105" t="s">
        <v>1777</v>
      </c>
      <c r="N220" s="30" t="s">
        <v>1778</v>
      </c>
      <c r="O220" s="335" t="s">
        <v>1755</v>
      </c>
      <c r="P220" s="27"/>
      <c r="Q220" s="300"/>
      <c r="R220" s="27"/>
      <c r="S220" s="27"/>
      <c r="T220" s="27" t="s">
        <v>220</v>
      </c>
      <c r="U220" s="27" t="s">
        <v>1779</v>
      </c>
      <c r="V220" s="27" t="s">
        <v>1780</v>
      </c>
      <c r="W220" s="27" t="s">
        <v>269</v>
      </c>
      <c r="X220" s="27" t="s">
        <v>1781</v>
      </c>
      <c r="Y220" s="112" t="s">
        <v>112</v>
      </c>
      <c r="Z220" s="113"/>
      <c r="AA220" s="27" t="s">
        <v>1782</v>
      </c>
      <c r="AB220" s="27" t="s">
        <v>1783</v>
      </c>
      <c r="AC220" s="27"/>
      <c r="AD220" s="27" t="s">
        <v>510</v>
      </c>
      <c r="AE220" s="27" t="s">
        <v>246</v>
      </c>
      <c r="AF220" s="27"/>
      <c r="AG220" s="27"/>
      <c r="AH220" s="6" t="s">
        <v>1758</v>
      </c>
      <c r="AI220" s="31"/>
      <c r="AJ220" s="31"/>
      <c r="AK220" s="31"/>
      <c r="AL220" s="32" t="s">
        <v>118</v>
      </c>
      <c r="AM220" s="31" t="s">
        <v>1784</v>
      </c>
      <c r="AN220" s="31"/>
      <c r="AO220" s="31" t="s">
        <v>118</v>
      </c>
      <c r="AP220" s="31"/>
      <c r="AQ220" s="31"/>
      <c r="AR220" s="31"/>
      <c r="AS220" s="31"/>
      <c r="AT220" s="31" t="s">
        <v>118</v>
      </c>
      <c r="AU220" s="31"/>
      <c r="AV220" s="31"/>
      <c r="AW220" s="155"/>
      <c r="AX220" s="31"/>
      <c r="AY220" s="32" t="s">
        <v>139</v>
      </c>
      <c r="AZ220" s="31" t="s">
        <v>1785</v>
      </c>
      <c r="BA220" s="31" t="s">
        <v>1786</v>
      </c>
      <c r="BB220" s="31"/>
      <c r="BC220" s="31"/>
      <c r="BD220" s="31" t="s">
        <v>1762</v>
      </c>
      <c r="BE220" s="31"/>
      <c r="BF220" s="131"/>
      <c r="BG220" s="53"/>
      <c r="BH220" s="310"/>
      <c r="BI220" s="31"/>
      <c r="BJ220" s="31"/>
      <c r="BK220" s="31"/>
      <c r="BL220" s="31"/>
      <c r="BM220" s="31"/>
      <c r="BN220" s="31"/>
      <c r="BO220" s="330"/>
    </row>
    <row r="221" spans="1:70" ht="96" customHeight="1" x14ac:dyDescent="0.35">
      <c r="A221" s="213" t="s">
        <v>1691</v>
      </c>
      <c r="B221" s="60">
        <v>23</v>
      </c>
      <c r="C221" s="60">
        <v>1</v>
      </c>
      <c r="D221" s="60">
        <v>18</v>
      </c>
      <c r="E221" s="18">
        <f t="shared" si="3"/>
        <v>202</v>
      </c>
      <c r="F221" s="28" t="s">
        <v>1805</v>
      </c>
      <c r="G221" s="29" t="s">
        <v>1693</v>
      </c>
      <c r="H221" s="27" t="s">
        <v>1724</v>
      </c>
      <c r="I221" s="27" t="s">
        <v>1725</v>
      </c>
      <c r="J221" s="27"/>
      <c r="K221" s="30" t="s">
        <v>1788</v>
      </c>
      <c r="L221" s="27" t="s">
        <v>1789</v>
      </c>
      <c r="M221" s="105" t="s">
        <v>1790</v>
      </c>
      <c r="N221" s="30" t="s">
        <v>1791</v>
      </c>
      <c r="O221" s="347" t="s">
        <v>1792</v>
      </c>
      <c r="P221" s="27"/>
      <c r="Q221" s="300"/>
      <c r="R221" s="27"/>
      <c r="S221" s="27"/>
      <c r="T221" s="27" t="s">
        <v>108</v>
      </c>
      <c r="U221" s="27" t="s">
        <v>1793</v>
      </c>
      <c r="V221" s="27" t="s">
        <v>204</v>
      </c>
      <c r="W221" s="27" t="s">
        <v>617</v>
      </c>
      <c r="X221" s="27" t="s">
        <v>1794</v>
      </c>
      <c r="Y221" s="112" t="s">
        <v>113</v>
      </c>
      <c r="Z221" s="113" t="s">
        <v>393</v>
      </c>
      <c r="AA221" s="27"/>
      <c r="AB221" s="27"/>
      <c r="AC221" s="27"/>
      <c r="AD221" s="27" t="s">
        <v>510</v>
      </c>
      <c r="AE221" s="27" t="s">
        <v>246</v>
      </c>
      <c r="AF221" s="27"/>
      <c r="AG221" s="27"/>
      <c r="AH221" s="6"/>
      <c r="AI221" s="31"/>
      <c r="AJ221" s="31"/>
      <c r="AK221" s="31"/>
      <c r="AL221" s="32" t="s">
        <v>118</v>
      </c>
      <c r="AM221" s="31" t="s">
        <v>1795</v>
      </c>
      <c r="AN221" s="31" t="s">
        <v>1796</v>
      </c>
      <c r="AO221" s="31" t="s">
        <v>118</v>
      </c>
      <c r="AP221" s="31" t="s">
        <v>1706</v>
      </c>
      <c r="AQ221" s="31"/>
      <c r="AR221" s="31" t="s">
        <v>1797</v>
      </c>
      <c r="AS221" s="31" t="s">
        <v>1798</v>
      </c>
      <c r="AT221" s="31" t="s">
        <v>118</v>
      </c>
      <c r="AU221" s="31" t="s">
        <v>1799</v>
      </c>
      <c r="AV221" s="31"/>
      <c r="AW221" s="155"/>
      <c r="AX221" s="31"/>
      <c r="AY221" s="32" t="s">
        <v>1800</v>
      </c>
      <c r="AZ221" s="31" t="s">
        <v>1801</v>
      </c>
      <c r="BA221" s="31" t="s">
        <v>1802</v>
      </c>
      <c r="BB221" s="31" t="s">
        <v>1803</v>
      </c>
      <c r="BC221" s="31" t="s">
        <v>1804</v>
      </c>
      <c r="BD221" s="31"/>
      <c r="BE221" s="31"/>
      <c r="BF221" s="131"/>
      <c r="BG221" s="53"/>
      <c r="BH221" s="310"/>
      <c r="BI221" s="31"/>
      <c r="BJ221" s="31"/>
      <c r="BK221" s="31"/>
      <c r="BL221" s="31"/>
      <c r="BM221" s="31"/>
      <c r="BN221" s="31"/>
      <c r="BO221" s="330"/>
    </row>
    <row r="222" spans="1:70" ht="96" customHeight="1" x14ac:dyDescent="0.35">
      <c r="A222" s="213" t="s">
        <v>1691</v>
      </c>
      <c r="B222" s="60">
        <v>23</v>
      </c>
      <c r="C222" s="60">
        <v>1</v>
      </c>
      <c r="D222" s="60">
        <v>18</v>
      </c>
      <c r="E222" s="18">
        <f t="shared" si="3"/>
        <v>203</v>
      </c>
      <c r="F222" s="28" t="s">
        <v>3168</v>
      </c>
      <c r="G222" s="29" t="s">
        <v>1693</v>
      </c>
      <c r="H222" s="27" t="s">
        <v>1806</v>
      </c>
      <c r="I222" s="27" t="s">
        <v>1807</v>
      </c>
      <c r="J222" s="27"/>
      <c r="K222" s="30" t="s">
        <v>1808</v>
      </c>
      <c r="L222" s="27" t="s">
        <v>1809</v>
      </c>
      <c r="M222" s="105" t="s">
        <v>1810</v>
      </c>
      <c r="N222" s="30" t="s">
        <v>1811</v>
      </c>
      <c r="O222" s="347" t="s">
        <v>1812</v>
      </c>
      <c r="P222" s="27"/>
      <c r="Q222" s="300"/>
      <c r="R222" s="27"/>
      <c r="S222" s="27"/>
      <c r="T222" s="27" t="s">
        <v>108</v>
      </c>
      <c r="U222" s="27" t="s">
        <v>427</v>
      </c>
      <c r="V222" s="27" t="s">
        <v>204</v>
      </c>
      <c r="W222" s="27" t="s">
        <v>1769</v>
      </c>
      <c r="X222" s="27" t="s">
        <v>1813</v>
      </c>
      <c r="Y222" s="112" t="s">
        <v>113</v>
      </c>
      <c r="Z222" s="113" t="s">
        <v>306</v>
      </c>
      <c r="AA222" s="27"/>
      <c r="AB222" s="27"/>
      <c r="AC222" s="27"/>
      <c r="AD222" s="27" t="s">
        <v>510</v>
      </c>
      <c r="AE222" s="27" t="s">
        <v>246</v>
      </c>
      <c r="AF222" s="27"/>
      <c r="AG222" s="27"/>
      <c r="AH222" s="6"/>
      <c r="AI222" s="31"/>
      <c r="AJ222" s="31"/>
      <c r="AK222" s="31"/>
      <c r="AL222" s="32" t="s">
        <v>118</v>
      </c>
      <c r="AM222" s="31"/>
      <c r="AN222" s="31" t="s">
        <v>1814</v>
      </c>
      <c r="AO222" s="31" t="s">
        <v>118</v>
      </c>
      <c r="AP222" s="31"/>
      <c r="AQ222" s="31" t="s">
        <v>1815</v>
      </c>
      <c r="AR222" s="31" t="s">
        <v>1816</v>
      </c>
      <c r="AS222" s="31" t="s">
        <v>1817</v>
      </c>
      <c r="AT222" s="31" t="s">
        <v>118</v>
      </c>
      <c r="AU222" s="31" t="s">
        <v>1818</v>
      </c>
      <c r="AV222" s="31">
        <v>1</v>
      </c>
      <c r="AW222" s="155" t="s">
        <v>1819</v>
      </c>
      <c r="AX222" s="31"/>
      <c r="AY222" s="32" t="s">
        <v>139</v>
      </c>
      <c r="AZ222" s="31" t="s">
        <v>1820</v>
      </c>
      <c r="BA222" s="31" t="s">
        <v>1821</v>
      </c>
      <c r="BB222" s="31" t="s">
        <v>1822</v>
      </c>
      <c r="BC222" s="31" t="s">
        <v>1823</v>
      </c>
      <c r="BD222" s="31" t="s">
        <v>1824</v>
      </c>
      <c r="BE222" s="31" t="s">
        <v>1825</v>
      </c>
      <c r="BF222" s="131" t="s">
        <v>1826</v>
      </c>
      <c r="BG222" s="53"/>
      <c r="BH222" s="310"/>
      <c r="BI222" s="31"/>
      <c r="BJ222" s="31"/>
      <c r="BK222" s="31"/>
      <c r="BL222" s="31"/>
      <c r="BM222" s="31"/>
      <c r="BN222" s="31"/>
      <c r="BO222" s="330"/>
    </row>
    <row r="223" spans="1:70" ht="126.75" customHeight="1" x14ac:dyDescent="0.35">
      <c r="A223" s="370" t="s">
        <v>1691</v>
      </c>
      <c r="B223" s="58">
        <v>23</v>
      </c>
      <c r="C223" s="58">
        <v>1</v>
      </c>
      <c r="D223" s="58">
        <v>13</v>
      </c>
      <c r="E223" s="18">
        <f t="shared" si="3"/>
        <v>204</v>
      </c>
      <c r="F223" s="18" t="s">
        <v>1827</v>
      </c>
      <c r="G223" s="4" t="s">
        <v>1828</v>
      </c>
      <c r="H223" s="4" t="s">
        <v>1829</v>
      </c>
      <c r="I223" s="4" t="s">
        <v>1830</v>
      </c>
      <c r="J223" s="4"/>
      <c r="K223" s="1" t="s">
        <v>1831</v>
      </c>
      <c r="L223" s="4" t="s">
        <v>1832</v>
      </c>
      <c r="M223" s="108" t="s">
        <v>1833</v>
      </c>
      <c r="N223" s="1" t="s">
        <v>1834</v>
      </c>
      <c r="O223" s="335" t="s">
        <v>1835</v>
      </c>
      <c r="P223" s="4"/>
      <c r="Q223" s="296"/>
      <c r="R223" s="4"/>
      <c r="S223" s="4"/>
      <c r="T223" s="4" t="s">
        <v>108</v>
      </c>
      <c r="U223" s="4" t="s">
        <v>1836</v>
      </c>
      <c r="V223" s="4" t="s">
        <v>110</v>
      </c>
      <c r="W223" s="4" t="s">
        <v>151</v>
      </c>
      <c r="X223" s="4" t="s">
        <v>1143</v>
      </c>
      <c r="Y223" s="112" t="s">
        <v>112</v>
      </c>
      <c r="Z223" s="113" t="s">
        <v>306</v>
      </c>
      <c r="AA223" s="4" t="s">
        <v>1837</v>
      </c>
      <c r="AB223" s="4"/>
      <c r="AC223" s="4"/>
      <c r="AD223" s="4" t="s">
        <v>510</v>
      </c>
      <c r="AE223" s="4" t="s">
        <v>246</v>
      </c>
      <c r="AF223" s="4"/>
      <c r="AG223" s="4"/>
      <c r="AH223" s="8" t="s">
        <v>1838</v>
      </c>
      <c r="AL223" s="19" t="s">
        <v>118</v>
      </c>
      <c r="AM223" s="3" t="s">
        <v>1839</v>
      </c>
      <c r="AN223" s="3" t="s">
        <v>1840</v>
      </c>
      <c r="AO223" s="3" t="s">
        <v>118</v>
      </c>
      <c r="AP223" s="3" t="s">
        <v>1841</v>
      </c>
      <c r="AR223" s="3" t="s">
        <v>1842</v>
      </c>
      <c r="AS223" s="3" t="s">
        <v>1843</v>
      </c>
      <c r="AT223" s="3" t="s">
        <v>118</v>
      </c>
      <c r="AY223" s="19" t="s">
        <v>1844</v>
      </c>
      <c r="AZ223" s="3" t="s">
        <v>1845</v>
      </c>
      <c r="BA223" s="3" t="s">
        <v>1846</v>
      </c>
      <c r="BB223" s="3" t="s">
        <v>1847</v>
      </c>
      <c r="BC223" s="3" t="s">
        <v>1848</v>
      </c>
      <c r="BD223" s="3" t="s">
        <v>1849</v>
      </c>
      <c r="BF223" s="124" t="s">
        <v>1850</v>
      </c>
      <c r="BG223" s="53"/>
      <c r="BH223" s="310"/>
      <c r="BI223" s="31"/>
      <c r="BJ223" s="31"/>
      <c r="BK223" s="31"/>
      <c r="BL223" s="31"/>
      <c r="BM223" s="31"/>
      <c r="BN223" s="31"/>
      <c r="BO223" s="330"/>
    </row>
    <row r="224" spans="1:70" ht="123.75" customHeight="1" x14ac:dyDescent="0.35">
      <c r="A224" s="370" t="s">
        <v>1691</v>
      </c>
      <c r="B224" s="58">
        <v>23</v>
      </c>
      <c r="C224" s="58">
        <v>3</v>
      </c>
      <c r="D224" s="58">
        <v>30</v>
      </c>
      <c r="E224" s="18">
        <f t="shared" si="3"/>
        <v>205</v>
      </c>
      <c r="F224" s="18" t="s">
        <v>1851</v>
      </c>
      <c r="G224" s="4" t="s">
        <v>1828</v>
      </c>
      <c r="H224" s="4" t="s">
        <v>1829</v>
      </c>
      <c r="I224" s="4" t="s">
        <v>1830</v>
      </c>
      <c r="J224" s="4"/>
      <c r="K224" s="1" t="s">
        <v>1852</v>
      </c>
      <c r="L224" s="4" t="s">
        <v>1853</v>
      </c>
      <c r="M224" s="108" t="s">
        <v>1833</v>
      </c>
      <c r="N224" s="1" t="s">
        <v>1854</v>
      </c>
      <c r="O224" s="335" t="s">
        <v>1851</v>
      </c>
      <c r="P224" s="4"/>
      <c r="Q224" s="296"/>
      <c r="R224" s="4"/>
      <c r="S224" s="4"/>
      <c r="T224" s="4" t="s">
        <v>108</v>
      </c>
      <c r="U224" s="4" t="s">
        <v>1855</v>
      </c>
      <c r="V224" s="4" t="s">
        <v>304</v>
      </c>
      <c r="W224" s="4"/>
      <c r="X224" s="4" t="s">
        <v>1143</v>
      </c>
      <c r="Y224" s="112" t="s">
        <v>112</v>
      </c>
      <c r="Z224" s="113" t="s">
        <v>306</v>
      </c>
      <c r="AA224" s="4"/>
      <c r="AB224" s="4"/>
      <c r="AC224" s="4"/>
      <c r="AD224" s="4" t="s">
        <v>114</v>
      </c>
      <c r="AE224" s="4"/>
      <c r="AF224" s="4"/>
      <c r="AG224" s="4"/>
      <c r="AH224" s="8" t="s">
        <v>1838</v>
      </c>
      <c r="AL224" s="19" t="s">
        <v>118</v>
      </c>
      <c r="AM224" s="3" t="s">
        <v>1856</v>
      </c>
      <c r="AN224" s="3" t="s">
        <v>1840</v>
      </c>
      <c r="AO224" s="3" t="s">
        <v>118</v>
      </c>
      <c r="AP224" s="3" t="s">
        <v>1841</v>
      </c>
      <c r="AR224" s="3" t="s">
        <v>1857</v>
      </c>
      <c r="AS224" s="3" t="s">
        <v>1843</v>
      </c>
      <c r="AT224" s="3" t="s">
        <v>118</v>
      </c>
      <c r="BG224" s="53"/>
      <c r="BH224" s="310"/>
      <c r="BI224" s="31"/>
      <c r="BJ224" s="31"/>
      <c r="BK224" s="31"/>
      <c r="BL224" s="31"/>
      <c r="BM224" s="31"/>
      <c r="BN224" s="31"/>
      <c r="BO224" s="330"/>
    </row>
    <row r="225" spans="1:67" ht="123.75" customHeight="1" x14ac:dyDescent="0.35">
      <c r="A225" s="370" t="s">
        <v>1691</v>
      </c>
      <c r="B225" s="58">
        <v>23</v>
      </c>
      <c r="C225" s="58">
        <v>1</v>
      </c>
      <c r="D225" s="58">
        <v>18</v>
      </c>
      <c r="E225" s="18">
        <f t="shared" si="3"/>
        <v>206</v>
      </c>
      <c r="F225" s="18" t="s">
        <v>1858</v>
      </c>
      <c r="G225" s="4" t="s">
        <v>1828</v>
      </c>
      <c r="H225" s="4" t="s">
        <v>1829</v>
      </c>
      <c r="I225" s="4" t="s">
        <v>1830</v>
      </c>
      <c r="J225" s="4"/>
      <c r="K225" s="1" t="s">
        <v>1859</v>
      </c>
      <c r="L225" s="4" t="s">
        <v>1860</v>
      </c>
      <c r="M225" s="108" t="s">
        <v>1861</v>
      </c>
      <c r="N225" s="1" t="s">
        <v>1862</v>
      </c>
      <c r="O225" s="344" t="s">
        <v>501</v>
      </c>
      <c r="P225" s="4"/>
      <c r="Q225" s="296"/>
      <c r="R225" s="4"/>
      <c r="S225" s="4"/>
      <c r="T225" s="4" t="s">
        <v>108</v>
      </c>
      <c r="U225" s="4" t="s">
        <v>1863</v>
      </c>
      <c r="V225" s="4" t="s">
        <v>449</v>
      </c>
      <c r="W225" s="4" t="s">
        <v>462</v>
      </c>
      <c r="X225" s="4" t="s">
        <v>1864</v>
      </c>
      <c r="Y225" s="112" t="s">
        <v>207</v>
      </c>
      <c r="Z225" s="113" t="s">
        <v>185</v>
      </c>
      <c r="AA225" s="4" t="s">
        <v>1865</v>
      </c>
      <c r="AB225" s="4" t="s">
        <v>187</v>
      </c>
      <c r="AC225" s="4"/>
      <c r="AD225" s="4" t="s">
        <v>114</v>
      </c>
      <c r="AE225" s="4"/>
      <c r="AF225" s="4"/>
      <c r="AG225" s="4"/>
      <c r="AH225" s="8" t="s">
        <v>1866</v>
      </c>
      <c r="AL225" s="19" t="s">
        <v>118</v>
      </c>
      <c r="AM225" s="3" t="s">
        <v>1867</v>
      </c>
      <c r="AN225" s="3" t="s">
        <v>783</v>
      </c>
      <c r="AO225" s="3" t="s">
        <v>118</v>
      </c>
      <c r="AP225" s="3" t="s">
        <v>1868</v>
      </c>
      <c r="AQ225" s="3" t="s">
        <v>1869</v>
      </c>
      <c r="AR225" s="3" t="s">
        <v>1870</v>
      </c>
      <c r="AS225" s="3" t="s">
        <v>1871</v>
      </c>
      <c r="AT225" s="3" t="s">
        <v>118</v>
      </c>
      <c r="AW225" s="146" t="s">
        <v>1872</v>
      </c>
      <c r="BG225" s="53"/>
      <c r="BH225" s="310"/>
      <c r="BI225" s="31"/>
      <c r="BJ225" s="31"/>
      <c r="BK225" s="31"/>
      <c r="BL225" s="31"/>
      <c r="BM225" s="31"/>
      <c r="BN225" s="31"/>
      <c r="BO225" s="330"/>
    </row>
    <row r="226" spans="1:67" ht="119.25" customHeight="1" x14ac:dyDescent="0.35">
      <c r="A226" s="368" t="s">
        <v>1881</v>
      </c>
      <c r="B226" s="58">
        <v>23</v>
      </c>
      <c r="C226" s="58">
        <v>1</v>
      </c>
      <c r="D226" s="58">
        <v>19</v>
      </c>
      <c r="E226" s="18">
        <f t="shared" si="3"/>
        <v>207</v>
      </c>
      <c r="F226" s="18" t="s">
        <v>1882</v>
      </c>
      <c r="G226" s="4" t="s">
        <v>1883</v>
      </c>
      <c r="H226" s="4" t="s">
        <v>1884</v>
      </c>
      <c r="I226" s="4" t="s">
        <v>1885</v>
      </c>
      <c r="J226" s="4"/>
      <c r="K226" s="4" t="s">
        <v>1886</v>
      </c>
      <c r="L226" s="4"/>
      <c r="M226" s="24" t="s">
        <v>1887</v>
      </c>
      <c r="N226" s="1" t="s">
        <v>1888</v>
      </c>
      <c r="O226" s="347" t="s">
        <v>1889</v>
      </c>
      <c r="P226" s="4"/>
      <c r="Q226" s="296"/>
      <c r="R226" s="4"/>
      <c r="S226" s="4"/>
      <c r="T226" s="4" t="s">
        <v>266</v>
      </c>
      <c r="U226" s="4" t="s">
        <v>1890</v>
      </c>
      <c r="V226" s="4" t="s">
        <v>183</v>
      </c>
      <c r="W226" s="4" t="s">
        <v>1891</v>
      </c>
      <c r="X226" s="4" t="s">
        <v>1892</v>
      </c>
      <c r="Y226" s="112" t="s">
        <v>113</v>
      </c>
      <c r="Z226" s="113" t="s">
        <v>393</v>
      </c>
      <c r="AA226" s="4"/>
      <c r="AB226" s="4"/>
      <c r="AC226" s="4"/>
      <c r="AD226" s="4" t="s">
        <v>510</v>
      </c>
      <c r="AE226" s="4" t="s">
        <v>114</v>
      </c>
      <c r="AF226" s="4"/>
      <c r="AG226" s="4" t="s">
        <v>1893</v>
      </c>
      <c r="AH226" s="5" t="s">
        <v>1894</v>
      </c>
      <c r="AL226" s="19" t="s">
        <v>118</v>
      </c>
      <c r="AM226" s="3" t="s">
        <v>1895</v>
      </c>
      <c r="AN226" s="3" t="s">
        <v>1896</v>
      </c>
      <c r="AO226" s="3" t="s">
        <v>118</v>
      </c>
      <c r="AP226" s="3" t="s">
        <v>1897</v>
      </c>
      <c r="AQ226" s="3" t="s">
        <v>1898</v>
      </c>
      <c r="AR226" s="3" t="s">
        <v>1899</v>
      </c>
      <c r="AT226" s="3" t="s">
        <v>118</v>
      </c>
      <c r="AU226" s="3" t="s">
        <v>1900</v>
      </c>
      <c r="AV226" s="3">
        <v>1</v>
      </c>
      <c r="AW226" s="146">
        <v>44942</v>
      </c>
      <c r="BG226" s="53"/>
      <c r="BH226" s="310"/>
      <c r="BI226" s="31"/>
      <c r="BJ226" s="31"/>
      <c r="BK226" s="31"/>
      <c r="BL226" s="31"/>
      <c r="BM226" s="31"/>
      <c r="BN226" s="31"/>
      <c r="BO226" s="330"/>
    </row>
    <row r="227" spans="1:67" ht="80.25" customHeight="1" x14ac:dyDescent="0.35">
      <c r="A227" s="362" t="s">
        <v>1881</v>
      </c>
      <c r="B227" s="58">
        <v>23</v>
      </c>
      <c r="C227" s="58">
        <v>1</v>
      </c>
      <c r="D227" s="58">
        <v>19</v>
      </c>
      <c r="E227" s="18">
        <f t="shared" si="3"/>
        <v>208</v>
      </c>
      <c r="F227" s="18" t="s">
        <v>1901</v>
      </c>
      <c r="G227" s="4" t="s">
        <v>1883</v>
      </c>
      <c r="H227" s="4" t="s">
        <v>1884</v>
      </c>
      <c r="I227" s="4" t="s">
        <v>1885</v>
      </c>
      <c r="J227" s="4"/>
      <c r="K227" s="4" t="s">
        <v>1902</v>
      </c>
      <c r="L227" s="27"/>
      <c r="M227" s="24" t="s">
        <v>1887</v>
      </c>
      <c r="N227" s="1" t="s">
        <v>1903</v>
      </c>
      <c r="O227" s="347" t="s">
        <v>1904</v>
      </c>
      <c r="P227" s="4"/>
      <c r="Q227" s="296"/>
      <c r="R227" s="4"/>
      <c r="S227" s="4"/>
      <c r="T227" s="4" t="s">
        <v>266</v>
      </c>
      <c r="U227" s="4" t="s">
        <v>1905</v>
      </c>
      <c r="V227" s="4" t="s">
        <v>244</v>
      </c>
      <c r="W227" s="4" t="s">
        <v>617</v>
      </c>
      <c r="X227" s="4" t="s">
        <v>1906</v>
      </c>
      <c r="Y227" s="112" t="s">
        <v>113</v>
      </c>
      <c r="Z227" s="113" t="s">
        <v>393</v>
      </c>
      <c r="AA227" s="4"/>
      <c r="AB227" s="4"/>
      <c r="AC227" s="4"/>
      <c r="AD227" s="4" t="s">
        <v>510</v>
      </c>
      <c r="AE227" s="4" t="s">
        <v>114</v>
      </c>
      <c r="AF227" s="4"/>
      <c r="AG227" s="4" t="s">
        <v>1907</v>
      </c>
      <c r="AH227" s="1" t="s">
        <v>1894</v>
      </c>
      <c r="AL227" s="19" t="s">
        <v>118</v>
      </c>
      <c r="AM227" s="3" t="s">
        <v>1908</v>
      </c>
      <c r="AN227" s="3" t="s">
        <v>1896</v>
      </c>
      <c r="AO227" s="3" t="s">
        <v>118</v>
      </c>
      <c r="AP227" s="3" t="s">
        <v>1897</v>
      </c>
      <c r="AQ227" s="3" t="s">
        <v>1898</v>
      </c>
      <c r="AR227" s="3" t="s">
        <v>1909</v>
      </c>
      <c r="AT227" s="3" t="s">
        <v>118</v>
      </c>
      <c r="AU227" s="3" t="s">
        <v>1900</v>
      </c>
      <c r="AV227" s="3">
        <v>1</v>
      </c>
      <c r="AW227" s="146">
        <v>44942</v>
      </c>
      <c r="BG227" s="53"/>
      <c r="BH227" s="310"/>
      <c r="BI227" s="31"/>
      <c r="BJ227" s="31"/>
      <c r="BK227" s="31"/>
      <c r="BL227" s="31"/>
      <c r="BM227" s="31"/>
      <c r="BN227" s="31"/>
      <c r="BO227" s="330"/>
    </row>
    <row r="228" spans="1:67" ht="72" customHeight="1" x14ac:dyDescent="0.35">
      <c r="A228" s="368" t="s">
        <v>1881</v>
      </c>
      <c r="B228" s="58">
        <v>23</v>
      </c>
      <c r="C228" s="58">
        <v>1</v>
      </c>
      <c r="D228" s="58">
        <v>19</v>
      </c>
      <c r="E228" s="18">
        <f t="shared" si="3"/>
        <v>209</v>
      </c>
      <c r="F228" s="18" t="s">
        <v>1910</v>
      </c>
      <c r="G228" s="4" t="s">
        <v>1883</v>
      </c>
      <c r="H228" s="4" t="s">
        <v>1884</v>
      </c>
      <c r="I228" s="4" t="s">
        <v>1885</v>
      </c>
      <c r="J228" s="4"/>
      <c r="K228" s="4" t="s">
        <v>1911</v>
      </c>
      <c r="L228" s="4"/>
      <c r="M228" s="24" t="s">
        <v>1887</v>
      </c>
      <c r="N228" s="1" t="s">
        <v>1912</v>
      </c>
      <c r="O228" s="347" t="s">
        <v>1913</v>
      </c>
      <c r="P228" s="4"/>
      <c r="Q228" s="296"/>
      <c r="R228" s="4"/>
      <c r="S228" s="4"/>
      <c r="T228" s="4" t="s">
        <v>266</v>
      </c>
      <c r="U228" s="4" t="s">
        <v>1914</v>
      </c>
      <c r="V228" s="4" t="s">
        <v>151</v>
      </c>
      <c r="W228" s="4"/>
      <c r="X228" s="4" t="s">
        <v>1915</v>
      </c>
      <c r="Y228" s="112" t="s">
        <v>113</v>
      </c>
      <c r="Z228" s="113" t="s">
        <v>207</v>
      </c>
      <c r="AA228" s="4"/>
      <c r="AB228" s="4"/>
      <c r="AC228" s="4"/>
      <c r="AD228" s="4" t="s">
        <v>114</v>
      </c>
      <c r="AE228" s="4" t="s">
        <v>114</v>
      </c>
      <c r="AF228" s="4"/>
      <c r="AG228" s="4" t="s">
        <v>1916</v>
      </c>
      <c r="AH228" s="1" t="s">
        <v>1894</v>
      </c>
      <c r="AL228" s="19" t="s">
        <v>118</v>
      </c>
      <c r="AM228" s="3" t="s">
        <v>1917</v>
      </c>
      <c r="AN228" s="3" t="s">
        <v>1896</v>
      </c>
      <c r="AO228" s="3" t="s">
        <v>118</v>
      </c>
      <c r="AP228" s="3" t="s">
        <v>1897</v>
      </c>
      <c r="AQ228" s="3" t="s">
        <v>1898</v>
      </c>
      <c r="AR228" s="3" t="s">
        <v>1909</v>
      </c>
      <c r="AS228" s="3" t="s">
        <v>1918</v>
      </c>
      <c r="AT228" s="3" t="s">
        <v>118</v>
      </c>
      <c r="AU228" s="3" t="s">
        <v>1900</v>
      </c>
      <c r="AV228" s="3">
        <v>1</v>
      </c>
      <c r="AW228" s="146">
        <v>44942</v>
      </c>
      <c r="BG228" s="53"/>
      <c r="BH228" s="310"/>
      <c r="BI228" s="31"/>
      <c r="BJ228" s="31"/>
      <c r="BK228" s="31"/>
      <c r="BL228" s="31"/>
      <c r="BM228" s="31"/>
      <c r="BN228" s="31"/>
      <c r="BO228" s="330"/>
    </row>
    <row r="229" spans="1:67" ht="76.5" customHeight="1" x14ac:dyDescent="0.35">
      <c r="A229" s="368" t="s">
        <v>1881</v>
      </c>
      <c r="B229" s="58">
        <v>23</v>
      </c>
      <c r="C229" s="58">
        <v>1</v>
      </c>
      <c r="D229" s="58">
        <v>19</v>
      </c>
      <c r="E229" s="18">
        <f t="shared" si="3"/>
        <v>210</v>
      </c>
      <c r="F229" s="18" t="s">
        <v>1919</v>
      </c>
      <c r="G229" s="4" t="s">
        <v>1883</v>
      </c>
      <c r="H229" s="4" t="s">
        <v>1884</v>
      </c>
      <c r="I229" s="4" t="s">
        <v>1920</v>
      </c>
      <c r="J229" s="4"/>
      <c r="K229" s="4" t="s">
        <v>1921</v>
      </c>
      <c r="L229" s="4"/>
      <c r="M229" s="24" t="s">
        <v>1922</v>
      </c>
      <c r="N229" s="1" t="s">
        <v>1923</v>
      </c>
      <c r="O229" s="339" t="s">
        <v>1924</v>
      </c>
      <c r="P229" s="4"/>
      <c r="Q229" s="296"/>
      <c r="R229" s="4"/>
      <c r="S229" s="4"/>
      <c r="T229" s="4" t="s">
        <v>266</v>
      </c>
      <c r="U229" s="4" t="s">
        <v>1925</v>
      </c>
      <c r="V229" s="4" t="s">
        <v>923</v>
      </c>
      <c r="W229" s="4" t="s">
        <v>152</v>
      </c>
      <c r="X229" s="4" t="s">
        <v>1926</v>
      </c>
      <c r="Y229" s="112" t="s">
        <v>154</v>
      </c>
      <c r="Z229" s="113" t="s">
        <v>155</v>
      </c>
      <c r="AA229" s="4"/>
      <c r="AB229" s="4"/>
      <c r="AC229" s="4"/>
      <c r="AD229" s="4" t="s">
        <v>114</v>
      </c>
      <c r="AE229" s="4" t="s">
        <v>114</v>
      </c>
      <c r="AF229" s="4"/>
      <c r="AG229" s="4" t="s">
        <v>1927</v>
      </c>
      <c r="AH229" s="1" t="s">
        <v>1928</v>
      </c>
      <c r="AL229" s="19" t="s">
        <v>118</v>
      </c>
      <c r="AM229" s="3" t="s">
        <v>1929</v>
      </c>
      <c r="AN229" s="3" t="s">
        <v>1930</v>
      </c>
      <c r="AO229" s="3" t="s">
        <v>118</v>
      </c>
      <c r="AP229" s="3" t="s">
        <v>1931</v>
      </c>
      <c r="AQ229" s="3" t="s">
        <v>1932</v>
      </c>
      <c r="AR229" s="3" t="s">
        <v>1933</v>
      </c>
      <c r="AS229" s="3" t="s">
        <v>1934</v>
      </c>
      <c r="AT229" s="3" t="s">
        <v>118</v>
      </c>
      <c r="AU229" s="3" t="s">
        <v>1935</v>
      </c>
      <c r="AV229" s="3" t="s">
        <v>1936</v>
      </c>
      <c r="AW229" s="146">
        <v>44939</v>
      </c>
      <c r="BG229" s="53"/>
      <c r="BH229" s="310"/>
      <c r="BI229" s="31"/>
      <c r="BJ229" s="31"/>
      <c r="BK229" s="31"/>
      <c r="BL229" s="31"/>
      <c r="BM229" s="31"/>
      <c r="BN229" s="31"/>
      <c r="BO229" s="330"/>
    </row>
    <row r="230" spans="1:67" ht="68.25" customHeight="1" x14ac:dyDescent="0.35">
      <c r="A230" s="368" t="s">
        <v>1881</v>
      </c>
      <c r="B230" s="58">
        <v>23</v>
      </c>
      <c r="C230" s="58">
        <v>1</v>
      </c>
      <c r="D230" s="58">
        <v>19</v>
      </c>
      <c r="E230" s="18">
        <f t="shared" si="3"/>
        <v>211</v>
      </c>
      <c r="F230" s="18" t="s">
        <v>1937</v>
      </c>
      <c r="G230" s="4" t="s">
        <v>1883</v>
      </c>
      <c r="H230" s="4" t="s">
        <v>1884</v>
      </c>
      <c r="I230" s="4" t="s">
        <v>1920</v>
      </c>
      <c r="J230" s="4"/>
      <c r="K230" s="4" t="s">
        <v>1938</v>
      </c>
      <c r="L230" s="4"/>
      <c r="M230" s="24" t="s">
        <v>1922</v>
      </c>
      <c r="N230" s="1" t="s">
        <v>1939</v>
      </c>
      <c r="O230" s="339" t="s">
        <v>1940</v>
      </c>
      <c r="P230" s="4"/>
      <c r="Q230" s="296"/>
      <c r="R230" s="4"/>
      <c r="S230" s="4"/>
      <c r="T230" s="4" t="s">
        <v>266</v>
      </c>
      <c r="U230" s="4" t="s">
        <v>1941</v>
      </c>
      <c r="V230" s="4" t="s">
        <v>685</v>
      </c>
      <c r="W230" s="4" t="s">
        <v>151</v>
      </c>
      <c r="X230" s="4" t="s">
        <v>1942</v>
      </c>
      <c r="Y230" s="112" t="s">
        <v>154</v>
      </c>
      <c r="Z230" s="113"/>
      <c r="AA230" s="4"/>
      <c r="AB230" s="4"/>
      <c r="AC230" s="4"/>
      <c r="AD230" s="4" t="s">
        <v>114</v>
      </c>
      <c r="AE230" s="4" t="s">
        <v>114</v>
      </c>
      <c r="AF230" s="4"/>
      <c r="AG230" s="4"/>
      <c r="AH230" s="1" t="s">
        <v>1928</v>
      </c>
      <c r="AL230" s="19" t="s">
        <v>118</v>
      </c>
      <c r="AM230" s="3" t="s">
        <v>1943</v>
      </c>
      <c r="AN230" s="3" t="s">
        <v>1930</v>
      </c>
      <c r="AO230" s="3" t="s">
        <v>118</v>
      </c>
      <c r="AP230" s="3" t="s">
        <v>1931</v>
      </c>
      <c r="AQ230" s="3" t="s">
        <v>1932</v>
      </c>
      <c r="AR230" s="3" t="s">
        <v>1933</v>
      </c>
      <c r="AS230" s="3" t="s">
        <v>1934</v>
      </c>
      <c r="AT230" s="3" t="s">
        <v>118</v>
      </c>
      <c r="AU230" s="3" t="s">
        <v>1935</v>
      </c>
      <c r="AV230" s="3" t="s">
        <v>1936</v>
      </c>
      <c r="AW230" s="156" t="s">
        <v>1944</v>
      </c>
      <c r="BG230" s="53"/>
      <c r="BH230" s="310"/>
      <c r="BI230" s="31"/>
      <c r="BJ230" s="31"/>
      <c r="BK230" s="31"/>
      <c r="BL230" s="31"/>
      <c r="BM230" s="31"/>
      <c r="BN230" s="31"/>
      <c r="BO230" s="330"/>
    </row>
    <row r="231" spans="1:67" ht="56.25" customHeight="1" x14ac:dyDescent="0.35">
      <c r="A231" s="368" t="s">
        <v>1881</v>
      </c>
      <c r="B231" s="58">
        <v>23</v>
      </c>
      <c r="C231" s="58">
        <v>1</v>
      </c>
      <c r="D231" s="58">
        <v>17</v>
      </c>
      <c r="E231" s="18">
        <f t="shared" si="3"/>
        <v>212</v>
      </c>
      <c r="F231" s="18" t="s">
        <v>1945</v>
      </c>
      <c r="G231" s="4" t="s">
        <v>1883</v>
      </c>
      <c r="H231" s="4" t="s">
        <v>1884</v>
      </c>
      <c r="I231" s="4" t="s">
        <v>1920</v>
      </c>
      <c r="J231" s="4"/>
      <c r="K231" s="4" t="s">
        <v>1946</v>
      </c>
      <c r="L231" s="4"/>
      <c r="M231" s="106" t="s">
        <v>1947</v>
      </c>
      <c r="N231" s="1" t="s">
        <v>1948</v>
      </c>
      <c r="O231" s="339" t="s">
        <v>1949</v>
      </c>
      <c r="P231" s="4"/>
      <c r="Q231" s="296"/>
      <c r="R231" s="4"/>
      <c r="S231" s="4"/>
      <c r="T231" s="4" t="s">
        <v>266</v>
      </c>
      <c r="U231" s="4" t="s">
        <v>1941</v>
      </c>
      <c r="V231" s="4" t="s">
        <v>268</v>
      </c>
      <c r="W231" s="4" t="s">
        <v>1780</v>
      </c>
      <c r="X231" s="4" t="s">
        <v>1950</v>
      </c>
      <c r="Y231" s="112" t="s">
        <v>154</v>
      </c>
      <c r="Z231" s="113" t="s">
        <v>155</v>
      </c>
      <c r="AA231" s="4"/>
      <c r="AB231" s="4"/>
      <c r="AC231" s="4"/>
      <c r="AD231" s="4" t="s">
        <v>114</v>
      </c>
      <c r="AE231" s="4" t="s">
        <v>114</v>
      </c>
      <c r="AF231" s="4" t="s">
        <v>1951</v>
      </c>
      <c r="AG231" s="4" t="s">
        <v>1952</v>
      </c>
      <c r="AH231" s="1" t="s">
        <v>1928</v>
      </c>
      <c r="AL231" s="19" t="s">
        <v>118</v>
      </c>
      <c r="AM231" s="3" t="s">
        <v>1953</v>
      </c>
      <c r="AN231" s="3" t="s">
        <v>1930</v>
      </c>
      <c r="AO231" s="3" t="s">
        <v>118</v>
      </c>
      <c r="AQ231" s="3" t="s">
        <v>1932</v>
      </c>
      <c r="AR231" s="3" t="s">
        <v>1933</v>
      </c>
      <c r="AS231" s="3" t="s">
        <v>1934</v>
      </c>
      <c r="AT231" s="3" t="s">
        <v>118</v>
      </c>
      <c r="AU231" s="3" t="s">
        <v>1935</v>
      </c>
      <c r="AV231" s="3" t="s">
        <v>1936</v>
      </c>
      <c r="AW231" s="146" t="s">
        <v>1954</v>
      </c>
      <c r="BG231" s="53"/>
      <c r="BH231" s="310"/>
      <c r="BI231" s="31"/>
      <c r="BJ231" s="31"/>
      <c r="BK231" s="31"/>
      <c r="BL231" s="31"/>
      <c r="BM231" s="31"/>
      <c r="BN231" s="31"/>
      <c r="BO231" s="330"/>
    </row>
    <row r="232" spans="1:67" ht="333" customHeight="1" x14ac:dyDescent="0.35">
      <c r="A232" s="368" t="s">
        <v>1881</v>
      </c>
      <c r="B232" s="58">
        <v>23</v>
      </c>
      <c r="C232" s="58">
        <v>1</v>
      </c>
      <c r="D232" s="58">
        <v>17</v>
      </c>
      <c r="E232" s="18">
        <f t="shared" si="3"/>
        <v>213</v>
      </c>
      <c r="F232" s="18" t="s">
        <v>1955</v>
      </c>
      <c r="G232" s="4" t="s">
        <v>1883</v>
      </c>
      <c r="H232" s="4" t="s">
        <v>1884</v>
      </c>
      <c r="I232" s="4" t="s">
        <v>1956</v>
      </c>
      <c r="J232" s="4"/>
      <c r="K232" s="4" t="s">
        <v>1957</v>
      </c>
      <c r="L232" s="4" t="s">
        <v>1958</v>
      </c>
      <c r="M232" s="24" t="s">
        <v>1959</v>
      </c>
      <c r="N232" s="1" t="s">
        <v>1960</v>
      </c>
      <c r="O232" s="344" t="s">
        <v>1961</v>
      </c>
      <c r="P232" s="4"/>
      <c r="Q232" s="296"/>
      <c r="R232" s="4"/>
      <c r="S232" s="4"/>
      <c r="T232" s="4" t="s">
        <v>108</v>
      </c>
      <c r="U232" s="4" t="s">
        <v>1962</v>
      </c>
      <c r="V232" s="4" t="s">
        <v>449</v>
      </c>
      <c r="W232" s="4" t="s">
        <v>1769</v>
      </c>
      <c r="X232" s="4" t="s">
        <v>1963</v>
      </c>
      <c r="Y232" s="112" t="s">
        <v>207</v>
      </c>
      <c r="Z232" s="113" t="s">
        <v>113</v>
      </c>
      <c r="AA232" s="4"/>
      <c r="AB232" s="4"/>
      <c r="AC232" s="4"/>
      <c r="AD232" s="4" t="s">
        <v>510</v>
      </c>
      <c r="AE232" s="4" t="s">
        <v>114</v>
      </c>
      <c r="AF232" s="4"/>
      <c r="AG232" s="4"/>
      <c r="AH232" s="1" t="s">
        <v>1964</v>
      </c>
      <c r="AL232" s="19" t="s">
        <v>118</v>
      </c>
      <c r="AM232" s="3" t="s">
        <v>1965</v>
      </c>
      <c r="AN232" s="3" t="s">
        <v>1966</v>
      </c>
      <c r="AO232" s="3" t="s">
        <v>118</v>
      </c>
      <c r="AQ232" s="3" t="s">
        <v>1967</v>
      </c>
      <c r="AR232" s="3" t="s">
        <v>1968</v>
      </c>
      <c r="AS232" s="3" t="s">
        <v>1969</v>
      </c>
      <c r="AT232" s="3" t="s">
        <v>118</v>
      </c>
      <c r="AU232" s="3" t="s">
        <v>1970</v>
      </c>
      <c r="AV232" s="3" t="s">
        <v>1971</v>
      </c>
      <c r="AW232" s="146" t="s">
        <v>1972</v>
      </c>
      <c r="BG232" s="53"/>
      <c r="BH232" s="310"/>
      <c r="BI232" s="31"/>
      <c r="BJ232" s="31"/>
      <c r="BK232" s="31"/>
      <c r="BL232" s="31"/>
      <c r="BM232" s="31"/>
      <c r="BN232" s="31"/>
      <c r="BO232" s="330"/>
    </row>
    <row r="233" spans="1:67" ht="264" customHeight="1" x14ac:dyDescent="0.35">
      <c r="A233" s="368" t="s">
        <v>1881</v>
      </c>
      <c r="B233" s="58">
        <v>23</v>
      </c>
      <c r="C233" s="58">
        <v>3</v>
      </c>
      <c r="D233" s="58">
        <v>20</v>
      </c>
      <c r="E233" s="18">
        <f t="shared" si="3"/>
        <v>214</v>
      </c>
      <c r="F233" s="18" t="s">
        <v>1973</v>
      </c>
      <c r="G233" s="4" t="s">
        <v>1883</v>
      </c>
      <c r="H233" s="4" t="s">
        <v>1974</v>
      </c>
      <c r="I233" s="4" t="s">
        <v>1956</v>
      </c>
      <c r="J233" s="4"/>
      <c r="K233" s="4" t="s">
        <v>1975</v>
      </c>
      <c r="L233" s="4" t="s">
        <v>1976</v>
      </c>
      <c r="M233" s="24" t="s">
        <v>1976</v>
      </c>
      <c r="N233" s="1" t="s">
        <v>1977</v>
      </c>
      <c r="O233" s="358" t="s">
        <v>1978</v>
      </c>
      <c r="P233" s="4"/>
      <c r="Q233" s="296"/>
      <c r="R233" s="4"/>
      <c r="S233" s="4"/>
      <c r="T233" s="4" t="s">
        <v>266</v>
      </c>
      <c r="U233" s="4" t="s">
        <v>1979</v>
      </c>
      <c r="V233" s="4" t="s">
        <v>449</v>
      </c>
      <c r="W233" s="4" t="s">
        <v>1980</v>
      </c>
      <c r="X233" s="4" t="s">
        <v>1981</v>
      </c>
      <c r="Y233" s="4" t="s">
        <v>185</v>
      </c>
      <c r="Z233" s="113" t="s">
        <v>207</v>
      </c>
      <c r="AA233" s="4"/>
      <c r="AB233" s="4"/>
      <c r="AC233" s="25"/>
      <c r="AD233" s="4" t="s">
        <v>510</v>
      </c>
      <c r="AE233" s="4" t="s">
        <v>114</v>
      </c>
      <c r="AF233" s="4"/>
      <c r="AG233" s="4" t="s">
        <v>1899</v>
      </c>
      <c r="AH233" s="1" t="s">
        <v>1964</v>
      </c>
      <c r="AL233" s="19" t="s">
        <v>118</v>
      </c>
      <c r="AN233" s="3" t="s">
        <v>1982</v>
      </c>
      <c r="AO233" s="3" t="s">
        <v>118</v>
      </c>
      <c r="AP233" s="3" t="s">
        <v>1983</v>
      </c>
      <c r="AR233" s="3" t="s">
        <v>1899</v>
      </c>
      <c r="AS233" s="3" t="s">
        <v>1984</v>
      </c>
      <c r="AT233" s="3" t="s">
        <v>118</v>
      </c>
      <c r="AU233" s="3" t="s">
        <v>1985</v>
      </c>
      <c r="AV233" s="3">
        <v>1</v>
      </c>
      <c r="AW233" s="146">
        <v>44902</v>
      </c>
      <c r="BG233" s="53"/>
      <c r="BH233" s="310"/>
      <c r="BI233" s="31"/>
      <c r="BJ233" s="31"/>
      <c r="BK233" s="31"/>
      <c r="BL233" s="31"/>
      <c r="BM233" s="31"/>
      <c r="BN233" s="31"/>
      <c r="BO233" s="330"/>
    </row>
    <row r="234" spans="1:67" ht="233.25" customHeight="1" x14ac:dyDescent="0.35">
      <c r="A234" s="368" t="s">
        <v>1881</v>
      </c>
      <c r="B234" s="58">
        <v>23</v>
      </c>
      <c r="C234" s="58">
        <v>1</v>
      </c>
      <c r="D234" s="58">
        <v>17</v>
      </c>
      <c r="E234" s="18">
        <f t="shared" si="3"/>
        <v>215</v>
      </c>
      <c r="F234" s="18" t="s">
        <v>1986</v>
      </c>
      <c r="G234" s="4" t="s">
        <v>1883</v>
      </c>
      <c r="H234" s="4" t="s">
        <v>1974</v>
      </c>
      <c r="I234" s="4" t="s">
        <v>1956</v>
      </c>
      <c r="J234" s="4"/>
      <c r="K234" s="4" t="s">
        <v>1987</v>
      </c>
      <c r="L234" s="4" t="s">
        <v>1988</v>
      </c>
      <c r="M234" s="24" t="s">
        <v>1989</v>
      </c>
      <c r="N234" s="1" t="s">
        <v>1990</v>
      </c>
      <c r="O234" s="353" t="s">
        <v>1991</v>
      </c>
      <c r="P234" s="4"/>
      <c r="Q234" s="296"/>
      <c r="R234" s="4"/>
      <c r="S234" s="4"/>
      <c r="T234" s="4" t="s">
        <v>108</v>
      </c>
      <c r="U234" s="4" t="s">
        <v>1992</v>
      </c>
      <c r="V234" s="4" t="s">
        <v>1049</v>
      </c>
      <c r="W234" s="4" t="s">
        <v>519</v>
      </c>
      <c r="X234" s="4" t="s">
        <v>1993</v>
      </c>
      <c r="Y234" s="112" t="s">
        <v>393</v>
      </c>
      <c r="Z234" s="113" t="s">
        <v>1119</v>
      </c>
      <c r="AA234" s="4"/>
      <c r="AB234" s="4"/>
      <c r="AC234" s="25"/>
      <c r="AD234" s="4" t="s">
        <v>372</v>
      </c>
      <c r="AE234" s="4" t="s">
        <v>157</v>
      </c>
      <c r="AF234" s="4" t="s">
        <v>1994</v>
      </c>
      <c r="AG234" s="4"/>
      <c r="AH234" s="1" t="s">
        <v>1964</v>
      </c>
      <c r="AL234" s="19" t="s">
        <v>118</v>
      </c>
      <c r="AM234" s="3" t="s">
        <v>1995</v>
      </c>
      <c r="AN234" s="3" t="s">
        <v>1996</v>
      </c>
      <c r="AO234" s="3" t="s">
        <v>118</v>
      </c>
      <c r="AP234" s="3" t="s">
        <v>1997</v>
      </c>
      <c r="AQ234" s="3" t="s">
        <v>1998</v>
      </c>
      <c r="AR234" s="3" t="s">
        <v>1999</v>
      </c>
      <c r="AS234" s="3" t="s">
        <v>2000</v>
      </c>
      <c r="AT234" s="3" t="s">
        <v>118</v>
      </c>
      <c r="AU234" s="3" t="s">
        <v>2001</v>
      </c>
      <c r="AV234" s="3">
        <v>1</v>
      </c>
      <c r="AW234" s="146" t="s">
        <v>2002</v>
      </c>
      <c r="BG234" s="53"/>
      <c r="BH234" s="310"/>
      <c r="BI234" s="31"/>
      <c r="BJ234" s="31"/>
      <c r="BK234" s="31"/>
      <c r="BL234" s="31"/>
      <c r="BM234" s="31"/>
      <c r="BN234" s="31"/>
      <c r="BO234" s="330"/>
    </row>
    <row r="235" spans="1:67" ht="153" customHeight="1" x14ac:dyDescent="0.35">
      <c r="A235" s="363" t="s">
        <v>1881</v>
      </c>
      <c r="B235" s="58">
        <v>23</v>
      </c>
      <c r="C235" s="58">
        <v>1</v>
      </c>
      <c r="D235" s="58">
        <v>17</v>
      </c>
      <c r="E235" s="18">
        <f t="shared" si="3"/>
        <v>216</v>
      </c>
      <c r="F235" s="28" t="s">
        <v>2003</v>
      </c>
      <c r="G235" s="29" t="s">
        <v>1883</v>
      </c>
      <c r="H235" s="27" t="s">
        <v>2004</v>
      </c>
      <c r="I235" s="27" t="s">
        <v>2005</v>
      </c>
      <c r="J235" s="27"/>
      <c r="K235" s="30"/>
      <c r="L235" s="27"/>
      <c r="M235" s="105" t="s">
        <v>2006</v>
      </c>
      <c r="N235" s="30" t="s">
        <v>2007</v>
      </c>
      <c r="O235" s="347" t="s">
        <v>2008</v>
      </c>
      <c r="P235" s="27"/>
      <c r="Q235" s="300"/>
      <c r="R235" s="27"/>
      <c r="S235" s="27"/>
      <c r="T235" s="27"/>
      <c r="U235" s="27"/>
      <c r="V235" s="27" t="s">
        <v>1470</v>
      </c>
      <c r="W235" s="27"/>
      <c r="X235" s="27"/>
      <c r="Y235" s="112" t="s">
        <v>113</v>
      </c>
      <c r="Z235" s="113"/>
      <c r="AA235" s="27" t="s">
        <v>2009</v>
      </c>
      <c r="AB235" s="27" t="s">
        <v>1389</v>
      </c>
      <c r="AC235" s="27"/>
      <c r="AD235" s="27"/>
      <c r="AE235" s="27"/>
      <c r="AF235" s="27"/>
      <c r="AG235" s="27"/>
      <c r="AH235" s="1" t="s">
        <v>2010</v>
      </c>
      <c r="AI235" s="31"/>
      <c r="AJ235" s="31"/>
      <c r="AK235" s="31"/>
      <c r="AL235" s="32"/>
      <c r="AM235" s="31"/>
      <c r="AN235" s="31"/>
      <c r="AO235" s="31"/>
      <c r="AP235" s="31"/>
      <c r="AQ235" s="31"/>
      <c r="AR235" s="31"/>
      <c r="AS235" s="31"/>
      <c r="AT235" s="31"/>
      <c r="AU235" s="31"/>
      <c r="AV235" s="31"/>
      <c r="AW235" s="155"/>
      <c r="AX235" s="31"/>
      <c r="AY235" s="32"/>
      <c r="AZ235" s="31"/>
      <c r="BA235" s="31"/>
      <c r="BB235" s="31"/>
      <c r="BC235" s="31"/>
      <c r="BD235" s="31"/>
      <c r="BE235" s="31"/>
      <c r="BF235" s="131"/>
      <c r="BG235" s="53"/>
      <c r="BH235" s="310"/>
      <c r="BI235" s="31"/>
      <c r="BJ235" s="31"/>
      <c r="BK235" s="31"/>
      <c r="BL235" s="31"/>
      <c r="BM235" s="31"/>
      <c r="BN235" s="31"/>
      <c r="BO235" s="330"/>
    </row>
    <row r="236" spans="1:67" s="179" customFormat="1" ht="153" customHeight="1" x14ac:dyDescent="0.35">
      <c r="A236" s="215" t="s">
        <v>2360</v>
      </c>
      <c r="B236" s="138">
        <v>23</v>
      </c>
      <c r="C236" s="138">
        <v>7</v>
      </c>
      <c r="D236" s="138">
        <v>28</v>
      </c>
      <c r="E236" s="18">
        <f t="shared" si="3"/>
        <v>217</v>
      </c>
      <c r="F236" s="18" t="s">
        <v>2369</v>
      </c>
      <c r="G236" s="172" t="s">
        <v>1883</v>
      </c>
      <c r="H236" s="173" t="s">
        <v>2414</v>
      </c>
      <c r="I236" s="173" t="s">
        <v>2375</v>
      </c>
      <c r="J236" s="173"/>
      <c r="K236" s="174" t="s">
        <v>2415</v>
      </c>
      <c r="L236" s="173"/>
      <c r="M236" s="170" t="s">
        <v>2416</v>
      </c>
      <c r="N236" s="174" t="s">
        <v>2417</v>
      </c>
      <c r="O236" s="340" t="s">
        <v>2476</v>
      </c>
      <c r="P236" s="173" t="s">
        <v>2320</v>
      </c>
      <c r="Q236" s="300"/>
      <c r="R236" s="173"/>
      <c r="S236" s="173"/>
      <c r="T236" s="173" t="s">
        <v>220</v>
      </c>
      <c r="U236" s="173" t="s">
        <v>2418</v>
      </c>
      <c r="V236" s="173" t="s">
        <v>2514</v>
      </c>
      <c r="W236" s="171" t="s">
        <v>2420</v>
      </c>
      <c r="X236" s="193" t="s">
        <v>2419</v>
      </c>
      <c r="Y236" s="188" t="s">
        <v>154</v>
      </c>
      <c r="Z236" s="171"/>
      <c r="AA236" s="172"/>
      <c r="AB236" s="173"/>
      <c r="AC236" s="173"/>
      <c r="AD236" s="173" t="s">
        <v>157</v>
      </c>
      <c r="AE236" s="173"/>
      <c r="AF236" s="173" t="s">
        <v>2421</v>
      </c>
      <c r="AG236" s="173" t="s">
        <v>521</v>
      </c>
      <c r="AH236" s="174"/>
      <c r="AL236" s="180" t="s">
        <v>118</v>
      </c>
      <c r="AM236" s="179" t="s">
        <v>2422</v>
      </c>
      <c r="AN236" s="179" t="s">
        <v>2423</v>
      </c>
      <c r="AO236" s="179" t="s">
        <v>118</v>
      </c>
      <c r="AP236" s="193" t="s">
        <v>2424</v>
      </c>
      <c r="AQ236" s="179" t="s">
        <v>2425</v>
      </c>
      <c r="AR236" s="179" t="s">
        <v>2426</v>
      </c>
      <c r="AS236" s="179" t="s">
        <v>2088</v>
      </c>
      <c r="AT236" s="179" t="s">
        <v>118</v>
      </c>
      <c r="AU236" s="179" t="s">
        <v>2427</v>
      </c>
      <c r="AW236" s="181"/>
      <c r="AX236" s="194">
        <v>45133</v>
      </c>
      <c r="AY236" s="180" t="s">
        <v>2428</v>
      </c>
      <c r="AZ236" s="179" t="s">
        <v>2429</v>
      </c>
      <c r="BA236" s="179" t="s">
        <v>2430</v>
      </c>
      <c r="BC236" s="179" t="s">
        <v>2431</v>
      </c>
      <c r="BF236" s="183" t="s">
        <v>2432</v>
      </c>
      <c r="BG236" s="53"/>
      <c r="BH236" s="31"/>
      <c r="BI236" s="31"/>
      <c r="BJ236" s="31"/>
      <c r="BK236" s="31"/>
      <c r="BL236" s="31"/>
      <c r="BM236" s="31"/>
      <c r="BN236" s="31"/>
      <c r="BO236" s="53"/>
    </row>
    <row r="237" spans="1:67" s="179" customFormat="1" ht="153" customHeight="1" x14ac:dyDescent="0.35">
      <c r="A237" s="215" t="s">
        <v>2360</v>
      </c>
      <c r="B237" s="138">
        <v>23</v>
      </c>
      <c r="C237" s="138">
        <v>7</v>
      </c>
      <c r="D237" s="138">
        <v>31</v>
      </c>
      <c r="E237" s="18">
        <f t="shared" si="3"/>
        <v>218</v>
      </c>
      <c r="F237" s="18" t="s">
        <v>2370</v>
      </c>
      <c r="G237" s="172" t="s">
        <v>1883</v>
      </c>
      <c r="H237" s="173" t="s">
        <v>2414</v>
      </c>
      <c r="I237" s="173" t="s">
        <v>2375</v>
      </c>
      <c r="J237" s="173"/>
      <c r="K237" s="174" t="s">
        <v>2508</v>
      </c>
      <c r="L237" s="173"/>
      <c r="M237" s="170" t="s">
        <v>2511</v>
      </c>
      <c r="N237" s="174" t="s">
        <v>2512</v>
      </c>
      <c r="O237" s="340" t="s">
        <v>2377</v>
      </c>
      <c r="P237" s="173" t="s">
        <v>2320</v>
      </c>
      <c r="Q237" s="300"/>
      <c r="R237" s="173"/>
      <c r="S237" s="173"/>
      <c r="T237" s="173" t="s">
        <v>108</v>
      </c>
      <c r="U237" s="173" t="s">
        <v>2513</v>
      </c>
      <c r="V237" s="173" t="s">
        <v>204</v>
      </c>
      <c r="W237" s="173"/>
      <c r="X237" s="187" t="s">
        <v>2515</v>
      </c>
      <c r="Y237" s="188" t="s">
        <v>154</v>
      </c>
      <c r="Z237" s="171"/>
      <c r="AA237" s="172"/>
      <c r="AB237" s="173"/>
      <c r="AC237" s="173"/>
      <c r="AD237" s="173" t="s">
        <v>157</v>
      </c>
      <c r="AE237" s="173"/>
      <c r="AF237" s="173" t="s">
        <v>2516</v>
      </c>
      <c r="AG237" s="173" t="s">
        <v>521</v>
      </c>
      <c r="AH237" s="174"/>
      <c r="AL237" s="180" t="s">
        <v>118</v>
      </c>
      <c r="AM237" s="179" t="s">
        <v>2517</v>
      </c>
      <c r="AN237" s="179" t="s">
        <v>2518</v>
      </c>
      <c r="AO237" s="179" t="s">
        <v>118</v>
      </c>
      <c r="AP237" s="179" t="s">
        <v>2519</v>
      </c>
      <c r="AQ237" s="179" t="s">
        <v>2457</v>
      </c>
      <c r="AR237" s="179" t="s">
        <v>2520</v>
      </c>
      <c r="AS237" s="179" t="s">
        <v>2521</v>
      </c>
      <c r="AT237" s="179" t="s">
        <v>431</v>
      </c>
      <c r="AU237" s="179" t="s">
        <v>2522</v>
      </c>
      <c r="AV237" s="179" t="s">
        <v>2404</v>
      </c>
      <c r="AW237" s="181">
        <v>45135</v>
      </c>
      <c r="AY237" s="180" t="s">
        <v>2523</v>
      </c>
      <c r="AZ237" s="179" t="s">
        <v>2524</v>
      </c>
      <c r="BA237" s="179" t="s">
        <v>2407</v>
      </c>
      <c r="BB237" s="179" t="s">
        <v>2525</v>
      </c>
      <c r="BC237" s="179" t="s">
        <v>2409</v>
      </c>
      <c r="BD237" s="179" t="s">
        <v>2410</v>
      </c>
      <c r="BE237" s="179" t="s">
        <v>2411</v>
      </c>
      <c r="BF237" s="183" t="s">
        <v>2412</v>
      </c>
      <c r="BG237" s="53"/>
      <c r="BH237" s="31"/>
      <c r="BI237" s="31"/>
      <c r="BJ237" s="31"/>
      <c r="BK237" s="31"/>
      <c r="BL237" s="31"/>
      <c r="BM237" s="31"/>
      <c r="BN237" s="31"/>
      <c r="BO237" s="53"/>
    </row>
    <row r="238" spans="1:67" s="179" customFormat="1" ht="153" customHeight="1" x14ac:dyDescent="0.35">
      <c r="A238" s="215" t="s">
        <v>2360</v>
      </c>
      <c r="B238" s="138">
        <v>23</v>
      </c>
      <c r="C238" s="138">
        <v>7</v>
      </c>
      <c r="D238" s="138">
        <v>31</v>
      </c>
      <c r="E238" s="18">
        <f t="shared" si="3"/>
        <v>219</v>
      </c>
      <c r="F238" s="18" t="s">
        <v>2371</v>
      </c>
      <c r="G238" s="172" t="s">
        <v>1883</v>
      </c>
      <c r="H238" s="173" t="s">
        <v>2414</v>
      </c>
      <c r="I238" s="173" t="s">
        <v>2375</v>
      </c>
      <c r="J238" s="173"/>
      <c r="K238" s="174" t="s">
        <v>2509</v>
      </c>
      <c r="L238" s="173" t="s">
        <v>2463</v>
      </c>
      <c r="M238" s="170" t="s">
        <v>2416</v>
      </c>
      <c r="N238" s="195" t="s">
        <v>2464</v>
      </c>
      <c r="O238" s="340" t="s">
        <v>2378</v>
      </c>
      <c r="P238" s="173" t="s">
        <v>2320</v>
      </c>
      <c r="Q238" s="300"/>
      <c r="R238" s="173"/>
      <c r="S238" s="173"/>
      <c r="T238" s="173" t="s">
        <v>108</v>
      </c>
      <c r="U238" s="195" t="s">
        <v>2475</v>
      </c>
      <c r="V238" s="173" t="s">
        <v>204</v>
      </c>
      <c r="W238" s="171" t="s">
        <v>2470</v>
      </c>
      <c r="X238" s="195" t="s">
        <v>2465</v>
      </c>
      <c r="Y238" s="188" t="s">
        <v>154</v>
      </c>
      <c r="Z238" s="171"/>
      <c r="AA238" s="172" t="s">
        <v>2471</v>
      </c>
      <c r="AB238" s="173"/>
      <c r="AC238" s="173"/>
      <c r="AD238" s="173" t="s">
        <v>114</v>
      </c>
      <c r="AE238" s="173"/>
      <c r="AF238" s="173"/>
      <c r="AG238" s="173"/>
      <c r="AH238" s="174" t="s">
        <v>2466</v>
      </c>
      <c r="AL238" s="180" t="s">
        <v>118</v>
      </c>
      <c r="AM238" s="195" t="s">
        <v>2467</v>
      </c>
      <c r="AN238" s="195" t="s">
        <v>2398</v>
      </c>
      <c r="AO238" s="179" t="s">
        <v>118</v>
      </c>
      <c r="AP238" s="195" t="s">
        <v>2424</v>
      </c>
      <c r="AQ238" s="179" t="s">
        <v>2457</v>
      </c>
      <c r="AR238" s="179" t="s">
        <v>2468</v>
      </c>
      <c r="AS238" s="179" t="s">
        <v>2088</v>
      </c>
      <c r="AT238" s="179" t="s">
        <v>118</v>
      </c>
      <c r="AU238" s="179" t="s">
        <v>2427</v>
      </c>
      <c r="AW238" s="181">
        <v>45133</v>
      </c>
      <c r="AY238" s="195" t="s">
        <v>2469</v>
      </c>
      <c r="AZ238" s="179" t="s">
        <v>2472</v>
      </c>
      <c r="BA238" s="179" t="s">
        <v>2473</v>
      </c>
      <c r="BC238" s="179" t="s">
        <v>2431</v>
      </c>
      <c r="BF238" s="183" t="s">
        <v>2474</v>
      </c>
      <c r="BG238" s="53"/>
      <c r="BH238" s="31"/>
      <c r="BI238" s="31"/>
      <c r="BJ238" s="31"/>
      <c r="BK238" s="31"/>
      <c r="BL238" s="31"/>
      <c r="BM238" s="31"/>
      <c r="BN238" s="31"/>
      <c r="BO238" s="53"/>
    </row>
    <row r="239" spans="1:67" s="179" customFormat="1" ht="153" customHeight="1" x14ac:dyDescent="0.35">
      <c r="A239" s="215" t="s">
        <v>2360</v>
      </c>
      <c r="B239" s="138">
        <v>23</v>
      </c>
      <c r="C239" s="138">
        <v>7</v>
      </c>
      <c r="D239" s="138">
        <v>31</v>
      </c>
      <c r="E239" s="18">
        <f t="shared" si="3"/>
        <v>220</v>
      </c>
      <c r="F239" s="18" t="s">
        <v>2372</v>
      </c>
      <c r="G239" s="172" t="s">
        <v>1883</v>
      </c>
      <c r="H239" s="173" t="s">
        <v>2414</v>
      </c>
      <c r="I239" s="173" t="s">
        <v>2375</v>
      </c>
      <c r="J239" s="173"/>
      <c r="K239" s="174" t="s">
        <v>2510</v>
      </c>
      <c r="L239" s="193" t="s">
        <v>2494</v>
      </c>
      <c r="M239" s="170" t="s">
        <v>2495</v>
      </c>
      <c r="N239" s="174" t="s">
        <v>2496</v>
      </c>
      <c r="O239" s="340" t="s">
        <v>2379</v>
      </c>
      <c r="P239" s="173" t="s">
        <v>2320</v>
      </c>
      <c r="Q239" s="303"/>
      <c r="T239" s="193" t="s">
        <v>108</v>
      </c>
      <c r="U239" s="173" t="s">
        <v>2497</v>
      </c>
      <c r="V239" s="173" t="s">
        <v>204</v>
      </c>
      <c r="W239" s="173" t="s">
        <v>151</v>
      </c>
      <c r="X239" s="187" t="s">
        <v>2498</v>
      </c>
      <c r="Y239" s="188" t="s">
        <v>154</v>
      </c>
      <c r="Z239" s="171"/>
      <c r="AA239" s="172"/>
      <c r="AB239" s="173"/>
      <c r="AC239" s="173"/>
      <c r="AD239" s="173" t="s">
        <v>157</v>
      </c>
      <c r="AE239" s="173"/>
      <c r="AF239" s="173" t="s">
        <v>2499</v>
      </c>
      <c r="AG239" s="173" t="s">
        <v>2500</v>
      </c>
      <c r="AH239" s="174" t="s">
        <v>2484</v>
      </c>
      <c r="AL239" s="180" t="s">
        <v>118</v>
      </c>
      <c r="AM239" s="179" t="s">
        <v>2501</v>
      </c>
      <c r="AN239" s="179" t="s">
        <v>2423</v>
      </c>
      <c r="AO239" s="179" t="s">
        <v>118</v>
      </c>
      <c r="AP239" s="179" t="s">
        <v>2424</v>
      </c>
      <c r="AQ239" s="179" t="s">
        <v>2400</v>
      </c>
      <c r="AR239" s="179" t="s">
        <v>2502</v>
      </c>
      <c r="AS239" s="179" t="s">
        <v>2503</v>
      </c>
      <c r="AT239" s="179" t="s">
        <v>118</v>
      </c>
      <c r="AU239" s="179" t="s">
        <v>2427</v>
      </c>
      <c r="AV239" s="179" t="s">
        <v>2404</v>
      </c>
      <c r="AW239" s="181">
        <v>45133</v>
      </c>
      <c r="AY239" s="180" t="s">
        <v>2504</v>
      </c>
      <c r="AZ239" s="179" t="s">
        <v>2505</v>
      </c>
      <c r="BA239" s="179" t="s">
        <v>2506</v>
      </c>
      <c r="BC239" s="179" t="s">
        <v>2431</v>
      </c>
      <c r="BF239" s="183" t="s">
        <v>2432</v>
      </c>
      <c r="BG239" s="53"/>
      <c r="BH239" s="31"/>
      <c r="BI239" s="31"/>
      <c r="BJ239" s="31"/>
      <c r="BK239" s="31"/>
      <c r="BL239" s="31"/>
      <c r="BM239" s="31"/>
      <c r="BN239" s="31"/>
      <c r="BO239" s="53"/>
    </row>
    <row r="240" spans="1:67" s="179" customFormat="1" ht="153" customHeight="1" x14ac:dyDescent="0.35">
      <c r="A240" s="215" t="s">
        <v>2360</v>
      </c>
      <c r="B240" s="138">
        <v>23</v>
      </c>
      <c r="C240" s="138">
        <v>7</v>
      </c>
      <c r="D240" s="138">
        <v>31</v>
      </c>
      <c r="E240" s="18">
        <f t="shared" si="3"/>
        <v>221</v>
      </c>
      <c r="F240" s="18" t="s">
        <v>2373</v>
      </c>
      <c r="G240" s="172" t="s">
        <v>1883</v>
      </c>
      <c r="H240" s="173" t="s">
        <v>2414</v>
      </c>
      <c r="I240" s="173" t="s">
        <v>2375</v>
      </c>
      <c r="J240" s="173"/>
      <c r="K240" s="174" t="s">
        <v>2509</v>
      </c>
      <c r="L240" s="195" t="s">
        <v>2477</v>
      </c>
      <c r="M240" s="170" t="s">
        <v>2478</v>
      </c>
      <c r="N240" s="195" t="s">
        <v>2479</v>
      </c>
      <c r="O240" s="294" t="s">
        <v>2376</v>
      </c>
      <c r="P240" s="173" t="s">
        <v>2320</v>
      </c>
      <c r="Q240" s="300"/>
      <c r="R240" s="173"/>
      <c r="S240" s="173"/>
      <c r="T240" s="173" t="s">
        <v>108</v>
      </c>
      <c r="U240" s="173" t="s">
        <v>2480</v>
      </c>
      <c r="V240" s="173" t="s">
        <v>291</v>
      </c>
      <c r="W240" s="173" t="s">
        <v>2078</v>
      </c>
      <c r="X240" s="187" t="s">
        <v>2481</v>
      </c>
      <c r="Y240" s="188" t="s">
        <v>112</v>
      </c>
      <c r="Z240" s="171"/>
      <c r="AA240" s="172"/>
      <c r="AB240" s="173"/>
      <c r="AC240" s="173"/>
      <c r="AD240" s="173" t="s">
        <v>114</v>
      </c>
      <c r="AE240" s="173"/>
      <c r="AF240" s="173" t="s">
        <v>2482</v>
      </c>
      <c r="AG240" s="173" t="s">
        <v>2483</v>
      </c>
      <c r="AH240" s="196" t="s">
        <v>2484</v>
      </c>
      <c r="AL240" s="180" t="s">
        <v>118</v>
      </c>
      <c r="AM240" s="179" t="s">
        <v>2485</v>
      </c>
      <c r="AN240" s="179" t="s">
        <v>2486</v>
      </c>
      <c r="AO240" s="179" t="s">
        <v>118</v>
      </c>
      <c r="AP240" s="179" t="s">
        <v>2487</v>
      </c>
      <c r="AQ240" s="179" t="s">
        <v>2488</v>
      </c>
      <c r="AR240" s="179" t="s">
        <v>2489</v>
      </c>
      <c r="AT240" s="179" t="s">
        <v>431</v>
      </c>
      <c r="AU240" s="179" t="s">
        <v>2490</v>
      </c>
      <c r="AV240" s="179">
        <v>1</v>
      </c>
      <c r="AW240" s="181">
        <v>45132</v>
      </c>
      <c r="AY240" s="180" t="s">
        <v>2090</v>
      </c>
      <c r="AZ240" s="195" t="s">
        <v>2491</v>
      </c>
      <c r="BA240" s="179" t="s">
        <v>2492</v>
      </c>
      <c r="BB240" s="179" t="s">
        <v>2493</v>
      </c>
      <c r="BC240" s="179" t="s">
        <v>2094</v>
      </c>
      <c r="BD240" s="179" t="s">
        <v>2115</v>
      </c>
      <c r="BE240" s="179" t="s">
        <v>2116</v>
      </c>
      <c r="BF240" s="183" t="s">
        <v>2117</v>
      </c>
      <c r="BG240" s="53"/>
      <c r="BH240" s="31"/>
      <c r="BI240" s="31"/>
      <c r="BJ240" s="31"/>
      <c r="BK240" s="31"/>
      <c r="BL240" s="31"/>
      <c r="BM240" s="31"/>
      <c r="BN240" s="31"/>
      <c r="BO240" s="53"/>
    </row>
    <row r="241" spans="1:67" s="179" customFormat="1" ht="153" customHeight="1" x14ac:dyDescent="0.35">
      <c r="A241" s="215" t="s">
        <v>2360</v>
      </c>
      <c r="B241" s="138">
        <v>23</v>
      </c>
      <c r="C241" s="138">
        <v>7</v>
      </c>
      <c r="D241" s="138">
        <v>31</v>
      </c>
      <c r="E241" s="18">
        <f t="shared" si="3"/>
        <v>222</v>
      </c>
      <c r="F241" s="18" t="s">
        <v>2374</v>
      </c>
      <c r="G241" s="172" t="s">
        <v>1883</v>
      </c>
      <c r="H241" s="173" t="s">
        <v>2414</v>
      </c>
      <c r="I241" s="173" t="s">
        <v>2375</v>
      </c>
      <c r="J241" s="173"/>
      <c r="K241" s="174" t="s">
        <v>2509</v>
      </c>
      <c r="L241" s="173" t="s">
        <v>2462</v>
      </c>
      <c r="M241" s="246" t="s">
        <v>2416</v>
      </c>
      <c r="N241" s="195" t="s">
        <v>2452</v>
      </c>
      <c r="O241" s="340" t="s">
        <v>2507</v>
      </c>
      <c r="P241" s="173" t="s">
        <v>2320</v>
      </c>
      <c r="Q241" s="303"/>
      <c r="T241" s="195" t="s">
        <v>108</v>
      </c>
      <c r="U241" s="195" t="s">
        <v>2418</v>
      </c>
      <c r="V241" s="188" t="s">
        <v>2454</v>
      </c>
      <c r="W241" s="173"/>
      <c r="X241" s="195" t="s">
        <v>2453</v>
      </c>
      <c r="Y241" s="188" t="s">
        <v>154</v>
      </c>
      <c r="Z241" s="171"/>
      <c r="AA241" s="172"/>
      <c r="AB241" s="173"/>
      <c r="AC241" s="173"/>
      <c r="AD241" s="173" t="s">
        <v>157</v>
      </c>
      <c r="AE241" s="173"/>
      <c r="AF241" s="195" t="s">
        <v>2455</v>
      </c>
      <c r="AG241" s="195" t="s">
        <v>521</v>
      </c>
      <c r="AH241" s="174"/>
      <c r="AL241" s="180" t="s">
        <v>118</v>
      </c>
      <c r="AM241" s="195" t="s">
        <v>2456</v>
      </c>
      <c r="AN241" s="195" t="s">
        <v>2423</v>
      </c>
      <c r="AO241" s="195" t="s">
        <v>118</v>
      </c>
      <c r="AP241" s="195" t="s">
        <v>2424</v>
      </c>
      <c r="AQ241" s="179" t="s">
        <v>2457</v>
      </c>
      <c r="AR241" s="179" t="s">
        <v>2458</v>
      </c>
      <c r="AS241" s="179" t="s">
        <v>2088</v>
      </c>
      <c r="AT241" s="179" t="s">
        <v>118</v>
      </c>
      <c r="AU241" s="195" t="s">
        <v>2427</v>
      </c>
      <c r="AW241" s="181">
        <v>45133</v>
      </c>
      <c r="AY241" s="195" t="s">
        <v>2459</v>
      </c>
      <c r="AZ241" s="195" t="s">
        <v>2460</v>
      </c>
      <c r="BA241" s="195" t="s">
        <v>2461</v>
      </c>
      <c r="BC241" s="195" t="s">
        <v>2431</v>
      </c>
      <c r="BF241" s="195" t="s">
        <v>2432</v>
      </c>
      <c r="BG241" s="53"/>
      <c r="BH241" s="31"/>
      <c r="BI241" s="31"/>
      <c r="BJ241" s="31"/>
      <c r="BK241" s="31"/>
      <c r="BL241" s="31"/>
      <c r="BM241" s="31"/>
      <c r="BN241" s="31"/>
      <c r="BO241" s="53"/>
    </row>
    <row r="242" spans="1:67" s="110" customFormat="1" ht="153" customHeight="1" x14ac:dyDescent="0.35">
      <c r="A242" s="215" t="s">
        <v>2360</v>
      </c>
      <c r="B242" s="138">
        <v>23</v>
      </c>
      <c r="C242" s="138">
        <v>7</v>
      </c>
      <c r="D242" s="138">
        <v>28</v>
      </c>
      <c r="E242" s="18">
        <f t="shared" si="3"/>
        <v>223</v>
      </c>
      <c r="F242" s="18" t="s">
        <v>2387</v>
      </c>
      <c r="G242" s="172" t="s">
        <v>1883</v>
      </c>
      <c r="H242" s="173" t="s">
        <v>1974</v>
      </c>
      <c r="I242" s="173" t="s">
        <v>2388</v>
      </c>
      <c r="J242" s="173"/>
      <c r="K242" s="174"/>
      <c r="L242" s="285" t="s">
        <v>2389</v>
      </c>
      <c r="M242" s="286" t="s">
        <v>2390</v>
      </c>
      <c r="N242" s="285" t="s">
        <v>2391</v>
      </c>
      <c r="O242" s="351" t="s">
        <v>2392</v>
      </c>
      <c r="P242" s="173" t="s">
        <v>2320</v>
      </c>
      <c r="Q242" s="300"/>
      <c r="R242" s="173"/>
      <c r="S242" s="173"/>
      <c r="T242" s="173" t="s">
        <v>108</v>
      </c>
      <c r="U242" s="173" t="s">
        <v>2393</v>
      </c>
      <c r="V242" s="173" t="s">
        <v>1729</v>
      </c>
      <c r="W242" s="173" t="s">
        <v>2394</v>
      </c>
      <c r="X242" s="187" t="s">
        <v>2395</v>
      </c>
      <c r="Y242" s="188" t="s">
        <v>113</v>
      </c>
      <c r="Z242" s="171"/>
      <c r="AA242" s="172"/>
      <c r="AB242" s="173"/>
      <c r="AC242" s="173"/>
      <c r="AD242" s="173" t="s">
        <v>114</v>
      </c>
      <c r="AE242" s="173"/>
      <c r="AF242" s="173" t="s">
        <v>2396</v>
      </c>
      <c r="AG242" s="173" t="s">
        <v>521</v>
      </c>
      <c r="AH242" s="196" t="s">
        <v>2413</v>
      </c>
      <c r="AI242" s="287"/>
      <c r="AJ242" s="287"/>
      <c r="AK242" s="287"/>
      <c r="AL242" s="288" t="s">
        <v>118</v>
      </c>
      <c r="AM242" s="287" t="s">
        <v>2397</v>
      </c>
      <c r="AN242" s="287" t="s">
        <v>2398</v>
      </c>
      <c r="AO242" s="287" t="s">
        <v>118</v>
      </c>
      <c r="AP242" s="287" t="s">
        <v>2399</v>
      </c>
      <c r="AQ242" s="287" t="s">
        <v>2400</v>
      </c>
      <c r="AR242" s="287" t="s">
        <v>2401</v>
      </c>
      <c r="AS242" s="287" t="s">
        <v>2402</v>
      </c>
      <c r="AT242" s="287" t="s">
        <v>431</v>
      </c>
      <c r="AU242" s="287" t="s">
        <v>2403</v>
      </c>
      <c r="AV242" s="287" t="s">
        <v>2404</v>
      </c>
      <c r="AW242" s="289">
        <v>45135</v>
      </c>
      <c r="AX242" s="287"/>
      <c r="AY242" s="288" t="s">
        <v>2405</v>
      </c>
      <c r="AZ242" s="287" t="s">
        <v>2406</v>
      </c>
      <c r="BA242" s="287" t="s">
        <v>2407</v>
      </c>
      <c r="BB242" s="287" t="s">
        <v>2408</v>
      </c>
      <c r="BC242" s="290" t="s">
        <v>2409</v>
      </c>
      <c r="BD242" s="287" t="s">
        <v>2410</v>
      </c>
      <c r="BE242" s="287" t="s">
        <v>2411</v>
      </c>
      <c r="BF242" s="291" t="s">
        <v>2412</v>
      </c>
      <c r="BG242" s="53"/>
      <c r="BH242" s="31"/>
      <c r="BI242" s="31"/>
      <c r="BJ242" s="31"/>
      <c r="BK242" s="31"/>
      <c r="BL242" s="31"/>
      <c r="BM242" s="31"/>
      <c r="BN242" s="31"/>
      <c r="BO242" s="53"/>
    </row>
    <row r="243" spans="1:67" s="174" customFormat="1" ht="153" customHeight="1" x14ac:dyDescent="0.35">
      <c r="A243" s="375" t="s">
        <v>2360</v>
      </c>
      <c r="B243" s="138">
        <v>23</v>
      </c>
      <c r="C243" s="138">
        <v>7</v>
      </c>
      <c r="D243" s="138">
        <v>28</v>
      </c>
      <c r="E243" s="18">
        <f t="shared" si="3"/>
        <v>224</v>
      </c>
      <c r="F243" s="18" t="s">
        <v>1874</v>
      </c>
      <c r="G243" s="173" t="s">
        <v>2237</v>
      </c>
      <c r="H243" s="174" t="s">
        <v>2238</v>
      </c>
      <c r="I243" s="174" t="s">
        <v>2239</v>
      </c>
      <c r="J243" s="173"/>
      <c r="K243" s="174" t="s">
        <v>2240</v>
      </c>
      <c r="L243" s="198" t="s">
        <v>2595</v>
      </c>
      <c r="M243" s="174" t="s">
        <v>2359</v>
      </c>
      <c r="N243" s="174" t="s">
        <v>2241</v>
      </c>
      <c r="O243" s="351" t="s">
        <v>2242</v>
      </c>
      <c r="P243" s="173" t="s">
        <v>2320</v>
      </c>
      <c r="Q243" s="320" t="s">
        <v>2728</v>
      </c>
      <c r="R243" s="138" t="s">
        <v>2718</v>
      </c>
      <c r="S243" s="138" t="s">
        <v>2714</v>
      </c>
      <c r="T243" s="174" t="s">
        <v>220</v>
      </c>
      <c r="U243" s="174" t="s">
        <v>2243</v>
      </c>
      <c r="V243" s="174" t="s">
        <v>304</v>
      </c>
      <c r="W243" s="174" t="s">
        <v>152</v>
      </c>
      <c r="X243" s="174" t="s">
        <v>2244</v>
      </c>
      <c r="Y243" s="177" t="s">
        <v>113</v>
      </c>
      <c r="Z243" s="177" t="s">
        <v>306</v>
      </c>
      <c r="AD243" s="174" t="s">
        <v>114</v>
      </c>
      <c r="AF243" s="174" t="s">
        <v>2245</v>
      </c>
      <c r="AG243" s="174" t="s">
        <v>2246</v>
      </c>
      <c r="AH243" s="174" t="s">
        <v>2247</v>
      </c>
      <c r="AL243" s="174" t="s">
        <v>161</v>
      </c>
      <c r="AM243" s="174" t="s">
        <v>2248</v>
      </c>
      <c r="AN243" s="174" t="s">
        <v>2249</v>
      </c>
      <c r="AO243" s="174" t="s">
        <v>118</v>
      </c>
      <c r="AP243" s="174" t="s">
        <v>2250</v>
      </c>
      <c r="AQ243" s="174" t="s">
        <v>2251</v>
      </c>
      <c r="AR243" s="174" t="s">
        <v>2252</v>
      </c>
      <c r="AS243" s="174" t="s">
        <v>2253</v>
      </c>
      <c r="AT243" s="174" t="s">
        <v>431</v>
      </c>
      <c r="AU243" s="174" t="s">
        <v>2254</v>
      </c>
      <c r="AV243" s="174" t="s">
        <v>1249</v>
      </c>
      <c r="AW243" s="200">
        <v>45106</v>
      </c>
      <c r="BG243" s="51"/>
      <c r="BH243" s="27"/>
      <c r="BI243" s="27"/>
      <c r="BJ243" s="27"/>
      <c r="BK243" s="27"/>
      <c r="BL243" s="27"/>
      <c r="BM243" s="27"/>
      <c r="BN243" s="27"/>
      <c r="BO243" s="51"/>
    </row>
    <row r="244" spans="1:67" s="319" customFormat="1" ht="153" customHeight="1" x14ac:dyDescent="0.35">
      <c r="A244" s="214" t="e">
        <f>A243+1</f>
        <v>#VALUE!</v>
      </c>
      <c r="B244" s="138">
        <v>24</v>
      </c>
      <c r="C244" s="138">
        <v>6</v>
      </c>
      <c r="D244" s="138">
        <v>27</v>
      </c>
      <c r="E244" s="18">
        <f t="shared" si="3"/>
        <v>225</v>
      </c>
      <c r="F244" s="57" t="s">
        <v>2932</v>
      </c>
      <c r="G244" s="50" t="s">
        <v>2237</v>
      </c>
      <c r="H244" s="51" t="s">
        <v>2934</v>
      </c>
      <c r="I244" s="51" t="s">
        <v>2933</v>
      </c>
      <c r="J244"/>
      <c r="K244" s="174" t="s">
        <v>2935</v>
      </c>
      <c r="L244" s="51"/>
      <c r="M244" s="174" t="s">
        <v>2936</v>
      </c>
      <c r="N244" s="267" t="s">
        <v>2937</v>
      </c>
      <c r="O244" s="346" t="s">
        <v>2938</v>
      </c>
      <c r="P244" s="268"/>
      <c r="Q244" s="321"/>
      <c r="R244" s="322"/>
      <c r="S244" s="323"/>
      <c r="T244" s="50" t="s">
        <v>108</v>
      </c>
      <c r="U244" s="51" t="s">
        <v>2939</v>
      </c>
      <c r="V244" s="51" t="s">
        <v>2940</v>
      </c>
      <c r="W244" s="174" t="s">
        <v>2941</v>
      </c>
      <c r="X244" s="162" t="s">
        <v>2942</v>
      </c>
      <c r="Y244" s="188" t="s">
        <v>345</v>
      </c>
      <c r="Z244" s="188" t="s">
        <v>370</v>
      </c>
      <c r="AA244" s="50"/>
      <c r="AB244" s="51"/>
      <c r="AC244" s="51"/>
      <c r="AD244" s="51" t="s">
        <v>2943</v>
      </c>
      <c r="AE244" s="51"/>
      <c r="AF244" s="51" t="s">
        <v>2564</v>
      </c>
      <c r="AG244" s="51"/>
      <c r="AH244" s="174"/>
      <c r="AI244" s="53"/>
      <c r="AJ244" s="53"/>
      <c r="AK244" s="53"/>
      <c r="AL244" s="54" t="s">
        <v>118</v>
      </c>
      <c r="AM244" s="53"/>
      <c r="AN244" s="53" t="s">
        <v>2944</v>
      </c>
      <c r="AO244" s="53" t="s">
        <v>118</v>
      </c>
      <c r="AP244" s="53" t="s">
        <v>2945</v>
      </c>
      <c r="AQ244" s="53" t="s">
        <v>2946</v>
      </c>
      <c r="AR244" s="53" t="s">
        <v>2947</v>
      </c>
      <c r="AS244" s="53" t="s">
        <v>2948</v>
      </c>
      <c r="AT244" s="53" t="s">
        <v>118</v>
      </c>
      <c r="AU244" s="53" t="s">
        <v>2949</v>
      </c>
      <c r="AV244" s="53"/>
      <c r="AW244" s="150">
        <v>45428</v>
      </c>
      <c r="AX244" s="53"/>
      <c r="AY244" s="54"/>
      <c r="AZ244" s="53"/>
      <c r="BA244" s="53"/>
      <c r="BB244" s="53"/>
      <c r="BC244" s="53"/>
      <c r="BD244" s="53"/>
      <c r="BE244" s="53"/>
      <c r="BF244" s="129"/>
      <c r="BG244" s="53"/>
      <c r="BH244" s="53"/>
      <c r="BI244" s="53"/>
      <c r="BJ244" s="53"/>
      <c r="BK244" s="53"/>
      <c r="BL244" s="53"/>
      <c r="BM244" s="53"/>
      <c r="BN244" s="53"/>
      <c r="BO244" s="53"/>
    </row>
    <row r="245" spans="1:67" s="110" customFormat="1" ht="153" customHeight="1" x14ac:dyDescent="0.35">
      <c r="A245" s="215" t="s">
        <v>1873</v>
      </c>
      <c r="B245" s="138">
        <v>23</v>
      </c>
      <c r="C245" s="138">
        <v>3</v>
      </c>
      <c r="D245" s="138">
        <v>21</v>
      </c>
      <c r="E245" s="18">
        <f t="shared" si="3"/>
        <v>226</v>
      </c>
      <c r="F245" s="18" t="s">
        <v>2023</v>
      </c>
      <c r="G245" s="172" t="s">
        <v>2024</v>
      </c>
      <c r="H245" s="173" t="s">
        <v>2025</v>
      </c>
      <c r="I245" s="173" t="s">
        <v>2026</v>
      </c>
      <c r="J245" s="173"/>
      <c r="K245" s="174"/>
      <c r="L245" s="193" t="s">
        <v>2027</v>
      </c>
      <c r="M245" s="235" t="s">
        <v>2028</v>
      </c>
      <c r="N245" s="193" t="s">
        <v>2029</v>
      </c>
      <c r="O245" s="351" t="s">
        <v>2030</v>
      </c>
      <c r="P245" s="173"/>
      <c r="Q245" s="300"/>
      <c r="R245" s="173"/>
      <c r="S245" s="173"/>
      <c r="T245" s="173" t="s">
        <v>220</v>
      </c>
      <c r="U245" s="173" t="s">
        <v>2031</v>
      </c>
      <c r="V245" s="173" t="s">
        <v>2032</v>
      </c>
      <c r="W245" s="173"/>
      <c r="X245" s="187" t="s">
        <v>2033</v>
      </c>
      <c r="Y245" s="188" t="s">
        <v>113</v>
      </c>
      <c r="Z245" s="171"/>
      <c r="AA245" s="172"/>
      <c r="AB245" s="173"/>
      <c r="AC245" s="173"/>
      <c r="AD245" s="173" t="s">
        <v>372</v>
      </c>
      <c r="AE245" s="173"/>
      <c r="AF245" s="173" t="s">
        <v>2034</v>
      </c>
      <c r="AG245" s="173" t="s">
        <v>2035</v>
      </c>
      <c r="AH245" s="196" t="s">
        <v>2036</v>
      </c>
      <c r="AI245" s="179" t="s">
        <v>2037</v>
      </c>
      <c r="AJ245" s="179"/>
      <c r="AK245" s="179"/>
      <c r="AL245" s="180" t="s">
        <v>118</v>
      </c>
      <c r="AM245" s="179" t="s">
        <v>2038</v>
      </c>
      <c r="AN245" s="179" t="s">
        <v>2039</v>
      </c>
      <c r="AO245" s="179" t="s">
        <v>118</v>
      </c>
      <c r="AP245" s="179" t="s">
        <v>2040</v>
      </c>
      <c r="AQ245" s="179"/>
      <c r="AR245" s="179" t="s">
        <v>2041</v>
      </c>
      <c r="AS245" s="179" t="s">
        <v>2042</v>
      </c>
      <c r="AT245" s="179" t="s">
        <v>118</v>
      </c>
      <c r="AU245" s="179" t="s">
        <v>2043</v>
      </c>
      <c r="AV245" s="179">
        <v>1</v>
      </c>
      <c r="AW245" s="181" t="s">
        <v>2044</v>
      </c>
      <c r="AX245" s="179"/>
      <c r="AY245" s="180"/>
      <c r="AZ245" s="179"/>
      <c r="BA245" s="179"/>
      <c r="BB245" s="179"/>
      <c r="BC245" s="197"/>
      <c r="BD245" s="179"/>
      <c r="BE245" s="179"/>
      <c r="BF245" s="183"/>
      <c r="BG245" s="53"/>
      <c r="BH245" s="31"/>
      <c r="BI245" s="31"/>
      <c r="BJ245" s="31"/>
      <c r="BK245" s="31"/>
      <c r="BL245" s="31"/>
      <c r="BM245" s="31"/>
      <c r="BN245" s="31"/>
      <c r="BO245" s="53"/>
    </row>
    <row r="246" spans="1:67" s="179" customFormat="1" ht="153" customHeight="1" x14ac:dyDescent="0.35">
      <c r="A246" s="215" t="s">
        <v>1873</v>
      </c>
      <c r="B246" s="138">
        <v>23</v>
      </c>
      <c r="C246" s="138">
        <v>3</v>
      </c>
      <c r="D246" s="138">
        <v>21</v>
      </c>
      <c r="E246" s="18">
        <f t="shared" si="3"/>
        <v>227</v>
      </c>
      <c r="F246" s="18" t="s">
        <v>2045</v>
      </c>
      <c r="G246" s="172" t="s">
        <v>2024</v>
      </c>
      <c r="H246" s="173" t="s">
        <v>2025</v>
      </c>
      <c r="I246" s="173" t="s">
        <v>2046</v>
      </c>
      <c r="J246" s="173"/>
      <c r="K246" s="174"/>
      <c r="L246" s="173" t="s">
        <v>2047</v>
      </c>
      <c r="M246" s="246" t="s">
        <v>2048</v>
      </c>
      <c r="N246" s="195" t="s">
        <v>2049</v>
      </c>
      <c r="O246" s="351" t="s">
        <v>2050</v>
      </c>
      <c r="P246" s="173"/>
      <c r="Q246" s="303"/>
      <c r="T246" s="195" t="s">
        <v>220</v>
      </c>
      <c r="U246" s="195" t="s">
        <v>2051</v>
      </c>
      <c r="V246" s="188" t="s">
        <v>810</v>
      </c>
      <c r="W246" s="173"/>
      <c r="X246" s="195" t="s">
        <v>2052</v>
      </c>
      <c r="Y246" s="188" t="s">
        <v>113</v>
      </c>
      <c r="Z246" s="171"/>
      <c r="AA246" s="172"/>
      <c r="AB246" s="173"/>
      <c r="AC246" s="173"/>
      <c r="AD246" s="173" t="s">
        <v>2053</v>
      </c>
      <c r="AE246" s="173"/>
      <c r="AF246" s="195" t="s">
        <v>2054</v>
      </c>
      <c r="AG246" s="195" t="s">
        <v>2055</v>
      </c>
      <c r="AH246" s="174" t="s">
        <v>2056</v>
      </c>
      <c r="AI246" s="179" t="s">
        <v>2037</v>
      </c>
      <c r="AL246" s="180" t="s">
        <v>118</v>
      </c>
      <c r="AM246" s="195" t="s">
        <v>2057</v>
      </c>
      <c r="AN246" s="195" t="s">
        <v>2039</v>
      </c>
      <c r="AO246" s="195" t="s">
        <v>118</v>
      </c>
      <c r="AP246" s="195" t="s">
        <v>2040</v>
      </c>
      <c r="AR246" s="179" t="s">
        <v>2041</v>
      </c>
      <c r="AS246" s="179" t="s">
        <v>2042</v>
      </c>
      <c r="AT246" s="179" t="s">
        <v>118</v>
      </c>
      <c r="AU246" s="195" t="s">
        <v>2043</v>
      </c>
      <c r="AV246" s="179">
        <v>1</v>
      </c>
      <c r="AW246" s="181" t="s">
        <v>2044</v>
      </c>
      <c r="AY246" s="195"/>
      <c r="AZ246" s="195"/>
      <c r="BA246" s="195"/>
      <c r="BC246" s="195"/>
      <c r="BF246" s="195"/>
      <c r="BG246" s="53"/>
      <c r="BH246" s="31"/>
      <c r="BI246" s="31"/>
      <c r="BJ246" s="31"/>
      <c r="BK246" s="31"/>
      <c r="BL246" s="31"/>
      <c r="BM246" s="31"/>
      <c r="BN246" s="31"/>
      <c r="BO246" s="53"/>
    </row>
    <row r="247" spans="1:67" s="110" customFormat="1" ht="153" customHeight="1" x14ac:dyDescent="0.35">
      <c r="A247" s="215" t="s">
        <v>1873</v>
      </c>
      <c r="B247" s="138">
        <v>23</v>
      </c>
      <c r="C247" s="138">
        <v>3</v>
      </c>
      <c r="D247" s="138">
        <v>20</v>
      </c>
      <c r="E247" s="18">
        <f t="shared" si="3"/>
        <v>228</v>
      </c>
      <c r="F247" s="18" t="s">
        <v>2058</v>
      </c>
      <c r="G247" s="172" t="s">
        <v>2024</v>
      </c>
      <c r="H247" s="173" t="s">
        <v>2025</v>
      </c>
      <c r="I247" s="173" t="s">
        <v>2059</v>
      </c>
      <c r="J247" s="173"/>
      <c r="K247" s="174"/>
      <c r="L247" s="193" t="s">
        <v>2060</v>
      </c>
      <c r="M247" s="235" t="s">
        <v>2061</v>
      </c>
      <c r="N247" s="193" t="s">
        <v>2062</v>
      </c>
      <c r="O247" s="359" t="s">
        <v>2063</v>
      </c>
      <c r="P247" s="173"/>
      <c r="Q247" s="300"/>
      <c r="R247" s="173"/>
      <c r="S247" s="173"/>
      <c r="T247" s="173" t="s">
        <v>220</v>
      </c>
      <c r="U247" s="173" t="s">
        <v>2064</v>
      </c>
      <c r="V247" s="173" t="s">
        <v>304</v>
      </c>
      <c r="W247" s="173"/>
      <c r="X247" s="187" t="s">
        <v>2052</v>
      </c>
      <c r="Y247" s="188" t="s">
        <v>185</v>
      </c>
      <c r="Z247" s="171"/>
      <c r="AA247" s="172"/>
      <c r="AB247" s="173"/>
      <c r="AC247" s="173"/>
      <c r="AD247" s="173" t="s">
        <v>114</v>
      </c>
      <c r="AE247" s="173"/>
      <c r="AF247" s="173" t="s">
        <v>2065</v>
      </c>
      <c r="AG247" s="173" t="s">
        <v>2066</v>
      </c>
      <c r="AH247" s="196" t="s">
        <v>2036</v>
      </c>
      <c r="AI247" s="179" t="s">
        <v>2037</v>
      </c>
      <c r="AJ247" s="179"/>
      <c r="AK247" s="179"/>
      <c r="AL247" s="180" t="s">
        <v>118</v>
      </c>
      <c r="AM247" s="179" t="s">
        <v>2067</v>
      </c>
      <c r="AN247" s="179" t="s">
        <v>2039</v>
      </c>
      <c r="AO247" s="179" t="s">
        <v>118</v>
      </c>
      <c r="AP247" s="179" t="s">
        <v>2040</v>
      </c>
      <c r="AQ247" s="179"/>
      <c r="AR247" s="179" t="s">
        <v>2041</v>
      </c>
      <c r="AS247" s="179" t="s">
        <v>2042</v>
      </c>
      <c r="AT247" s="179" t="s">
        <v>118</v>
      </c>
      <c r="AU247" s="179" t="s">
        <v>2043</v>
      </c>
      <c r="AV247" s="179">
        <v>1</v>
      </c>
      <c r="AW247" s="181" t="s">
        <v>2044</v>
      </c>
      <c r="AX247" s="179"/>
      <c r="AY247" s="180"/>
      <c r="AZ247" s="179"/>
      <c r="BA247" s="179"/>
      <c r="BB247" s="179"/>
      <c r="BC247" s="197"/>
      <c r="BD247" s="179"/>
      <c r="BE247" s="179"/>
      <c r="BF247" s="183"/>
      <c r="BG247" s="53"/>
      <c r="BH247" s="31"/>
      <c r="BI247" s="31"/>
      <c r="BJ247" s="31"/>
      <c r="BK247" s="31"/>
      <c r="BL247" s="31"/>
      <c r="BM247" s="31"/>
      <c r="BN247" s="31"/>
      <c r="BO247" s="53"/>
    </row>
    <row r="248" spans="1:67" s="174" customFormat="1" ht="153" customHeight="1" x14ac:dyDescent="0.35">
      <c r="A248" s="375" t="s">
        <v>1873</v>
      </c>
      <c r="B248" s="138">
        <v>23</v>
      </c>
      <c r="C248" s="138">
        <v>3</v>
      </c>
      <c r="D248" s="138">
        <v>21</v>
      </c>
      <c r="E248" s="18">
        <f t="shared" si="3"/>
        <v>229</v>
      </c>
      <c r="F248" s="18" t="s">
        <v>2068</v>
      </c>
      <c r="G248" s="173" t="s">
        <v>2069</v>
      </c>
      <c r="H248" s="174" t="s">
        <v>2070</v>
      </c>
      <c r="I248" s="174" t="s">
        <v>2071</v>
      </c>
      <c r="J248" s="173"/>
      <c r="K248" s="174" t="s">
        <v>2072</v>
      </c>
      <c r="L248" s="198" t="s">
        <v>2073</v>
      </c>
      <c r="M248" s="174" t="s">
        <v>2074</v>
      </c>
      <c r="N248" s="174" t="s">
        <v>2075</v>
      </c>
      <c r="O248" s="294" t="s">
        <v>2076</v>
      </c>
      <c r="P248" s="173"/>
      <c r="Q248" s="300"/>
      <c r="R248" s="173"/>
      <c r="S248" s="173"/>
      <c r="T248" s="174" t="s">
        <v>108</v>
      </c>
      <c r="U248" s="174" t="s">
        <v>2077</v>
      </c>
      <c r="V248" s="174" t="s">
        <v>571</v>
      </c>
      <c r="W248" s="174" t="s">
        <v>2078</v>
      </c>
      <c r="X248" s="174" t="s">
        <v>2079</v>
      </c>
      <c r="Y248" s="177" t="s">
        <v>112</v>
      </c>
      <c r="Z248" s="177" t="s">
        <v>370</v>
      </c>
      <c r="AD248" s="174" t="s">
        <v>114</v>
      </c>
      <c r="AF248" s="174" t="s">
        <v>2080</v>
      </c>
      <c r="AG248" s="174" t="s">
        <v>2081</v>
      </c>
      <c r="AH248" s="174" t="s">
        <v>2082</v>
      </c>
      <c r="AL248" s="174" t="s">
        <v>118</v>
      </c>
      <c r="AM248" s="174" t="s">
        <v>2083</v>
      </c>
      <c r="AN248" s="174" t="s">
        <v>2084</v>
      </c>
      <c r="AO248" s="174" t="s">
        <v>118</v>
      </c>
      <c r="AP248" s="174" t="s">
        <v>2085</v>
      </c>
      <c r="AQ248" s="174" t="s">
        <v>2086</v>
      </c>
      <c r="AR248" s="174" t="s">
        <v>2087</v>
      </c>
      <c r="AS248" s="174" t="s">
        <v>2088</v>
      </c>
      <c r="AT248" s="174" t="s">
        <v>118</v>
      </c>
      <c r="AU248" s="174" t="s">
        <v>2089</v>
      </c>
      <c r="AW248" s="200">
        <v>44931</v>
      </c>
      <c r="AY248" s="174" t="s">
        <v>2090</v>
      </c>
      <c r="AZ248" s="174" t="s">
        <v>2091</v>
      </c>
      <c r="BA248" s="174" t="s">
        <v>2092</v>
      </c>
      <c r="BB248" s="174" t="s">
        <v>2093</v>
      </c>
      <c r="BC248" s="174" t="s">
        <v>2094</v>
      </c>
      <c r="BD248" s="174" t="s">
        <v>2095</v>
      </c>
      <c r="BE248" s="174" t="s">
        <v>2096</v>
      </c>
      <c r="BF248" s="174" t="s">
        <v>2097</v>
      </c>
      <c r="BG248" s="51"/>
      <c r="BH248" s="27"/>
      <c r="BI248" s="27"/>
      <c r="BJ248" s="27"/>
      <c r="BK248" s="27"/>
      <c r="BL248" s="27"/>
      <c r="BM248" s="27"/>
      <c r="BN248" s="27"/>
      <c r="BO248" s="51"/>
    </row>
    <row r="249" spans="1:67" s="110" customFormat="1" ht="153" customHeight="1" x14ac:dyDescent="0.35">
      <c r="A249" s="215" t="s">
        <v>1873</v>
      </c>
      <c r="B249" s="138">
        <v>23</v>
      </c>
      <c r="C249" s="138">
        <v>3</v>
      </c>
      <c r="D249" s="138">
        <v>21</v>
      </c>
      <c r="E249" s="18">
        <f t="shared" si="3"/>
        <v>230</v>
      </c>
      <c r="F249" s="18" t="s">
        <v>2098</v>
      </c>
      <c r="G249" s="172" t="s">
        <v>2069</v>
      </c>
      <c r="H249" s="173" t="s">
        <v>2070</v>
      </c>
      <c r="I249" s="173" t="s">
        <v>2099</v>
      </c>
      <c r="J249" s="173"/>
      <c r="K249" s="174" t="s">
        <v>2100</v>
      </c>
      <c r="L249" s="193" t="s">
        <v>2101</v>
      </c>
      <c r="M249" s="235" t="s">
        <v>2102</v>
      </c>
      <c r="N249" s="193" t="s">
        <v>2103</v>
      </c>
      <c r="O249" s="294" t="s">
        <v>2104</v>
      </c>
      <c r="P249" s="173"/>
      <c r="Q249" s="300"/>
      <c r="R249" s="173"/>
      <c r="S249" s="173"/>
      <c r="T249" s="173" t="s">
        <v>108</v>
      </c>
      <c r="U249" s="173" t="s">
        <v>2105</v>
      </c>
      <c r="V249" s="173" t="s">
        <v>571</v>
      </c>
      <c r="W249" s="173" t="s">
        <v>2078</v>
      </c>
      <c r="X249" s="187" t="s">
        <v>2106</v>
      </c>
      <c r="Y249" s="188" t="s">
        <v>112</v>
      </c>
      <c r="Z249" s="171" t="s">
        <v>370</v>
      </c>
      <c r="AA249" s="172"/>
      <c r="AB249" s="173"/>
      <c r="AC249" s="173"/>
      <c r="AD249" s="173" t="s">
        <v>114</v>
      </c>
      <c r="AE249" s="173"/>
      <c r="AF249" s="173" t="s">
        <v>2107</v>
      </c>
      <c r="AG249" s="173" t="s">
        <v>2108</v>
      </c>
      <c r="AH249" s="196" t="s">
        <v>2082</v>
      </c>
      <c r="AI249" s="179"/>
      <c r="AJ249" s="179"/>
      <c r="AK249" s="179"/>
      <c r="AL249" s="180" t="s">
        <v>118</v>
      </c>
      <c r="AM249" s="179" t="s">
        <v>2083</v>
      </c>
      <c r="AN249" s="179" t="s">
        <v>2109</v>
      </c>
      <c r="AO249" s="179" t="s">
        <v>118</v>
      </c>
      <c r="AP249" s="179" t="s">
        <v>2085</v>
      </c>
      <c r="AQ249" s="179" t="s">
        <v>2110</v>
      </c>
      <c r="AR249" s="179" t="s">
        <v>2111</v>
      </c>
      <c r="AS249" s="179" t="s">
        <v>2088</v>
      </c>
      <c r="AT249" s="179" t="s">
        <v>118</v>
      </c>
      <c r="AU249" s="179" t="s">
        <v>2089</v>
      </c>
      <c r="AV249" s="179"/>
      <c r="AW249" s="181">
        <v>44932</v>
      </c>
      <c r="AX249" s="179"/>
      <c r="AY249" s="180" t="s">
        <v>2090</v>
      </c>
      <c r="AZ249" s="179" t="s">
        <v>2112</v>
      </c>
      <c r="BA249" s="179" t="s">
        <v>2113</v>
      </c>
      <c r="BB249" s="179" t="s">
        <v>2114</v>
      </c>
      <c r="BC249" s="197" t="s">
        <v>2094</v>
      </c>
      <c r="BD249" s="179" t="s">
        <v>2115</v>
      </c>
      <c r="BE249" s="179" t="s">
        <v>2116</v>
      </c>
      <c r="BF249" s="183" t="s">
        <v>2117</v>
      </c>
      <c r="BG249" s="53"/>
      <c r="BH249" s="31"/>
      <c r="BI249" s="31"/>
      <c r="BJ249" s="31"/>
      <c r="BK249" s="31"/>
      <c r="BL249" s="31"/>
      <c r="BM249" s="31"/>
      <c r="BN249" s="31"/>
      <c r="BO249" s="53"/>
    </row>
    <row r="250" spans="1:67" s="174" customFormat="1" ht="153" customHeight="1" x14ac:dyDescent="0.35">
      <c r="A250" s="375" t="s">
        <v>1873</v>
      </c>
      <c r="B250" s="138">
        <v>23</v>
      </c>
      <c r="C250" s="138">
        <v>3</v>
      </c>
      <c r="D250" s="138">
        <v>21</v>
      </c>
      <c r="E250" s="18">
        <f t="shared" si="3"/>
        <v>231</v>
      </c>
      <c r="F250" s="18" t="s">
        <v>2118</v>
      </c>
      <c r="G250" s="173" t="s">
        <v>2069</v>
      </c>
      <c r="H250" s="174" t="s">
        <v>2070</v>
      </c>
      <c r="I250" s="174" t="s">
        <v>2099</v>
      </c>
      <c r="J250" s="173"/>
      <c r="K250" s="174" t="s">
        <v>2119</v>
      </c>
      <c r="L250" s="198" t="s">
        <v>2120</v>
      </c>
      <c r="M250" s="174" t="s">
        <v>2121</v>
      </c>
      <c r="N250" s="174" t="s">
        <v>2122</v>
      </c>
      <c r="O250" s="340" t="s">
        <v>2123</v>
      </c>
      <c r="P250" s="173"/>
      <c r="Q250" s="300"/>
      <c r="R250" s="173"/>
      <c r="S250" s="173"/>
      <c r="T250" s="174" t="s">
        <v>220</v>
      </c>
      <c r="U250" s="174" t="s">
        <v>2124</v>
      </c>
      <c r="V250" s="174" t="s">
        <v>685</v>
      </c>
      <c r="W250" s="174" t="s">
        <v>923</v>
      </c>
      <c r="X250" s="174" t="s">
        <v>2125</v>
      </c>
      <c r="Y250" s="177" t="s">
        <v>154</v>
      </c>
      <c r="Z250" s="177"/>
      <c r="AA250" s="174" t="s">
        <v>2126</v>
      </c>
      <c r="AD250" s="174" t="s">
        <v>114</v>
      </c>
      <c r="AF250" s="174" t="s">
        <v>2127</v>
      </c>
      <c r="AG250" s="174" t="s">
        <v>2128</v>
      </c>
      <c r="AH250" s="174" t="s">
        <v>2082</v>
      </c>
      <c r="AL250" s="174" t="s">
        <v>118</v>
      </c>
      <c r="AM250" s="174" t="s">
        <v>2129</v>
      </c>
      <c r="AN250" s="174" t="s">
        <v>2130</v>
      </c>
      <c r="AO250" s="174" t="s">
        <v>118</v>
      </c>
      <c r="AP250" s="174" t="s">
        <v>2085</v>
      </c>
      <c r="AQ250" s="174" t="s">
        <v>2131</v>
      </c>
      <c r="AR250" s="174" t="s">
        <v>2132</v>
      </c>
      <c r="AS250" s="174" t="s">
        <v>2133</v>
      </c>
      <c r="AT250" s="174" t="s">
        <v>118</v>
      </c>
      <c r="AU250" s="174" t="s">
        <v>2089</v>
      </c>
      <c r="AV250" s="174">
        <v>2</v>
      </c>
      <c r="AW250" s="200" t="s">
        <v>2134</v>
      </c>
      <c r="BG250" s="51"/>
      <c r="BH250" s="27"/>
      <c r="BI250" s="27"/>
      <c r="BJ250" s="27"/>
      <c r="BK250" s="27"/>
      <c r="BL250" s="27"/>
      <c r="BM250" s="27"/>
      <c r="BN250" s="27"/>
      <c r="BO250" s="51"/>
    </row>
    <row r="251" spans="1:67" s="110" customFormat="1" ht="153" customHeight="1" x14ac:dyDescent="0.35">
      <c r="A251" s="215" t="s">
        <v>1873</v>
      </c>
      <c r="B251" s="138">
        <v>23</v>
      </c>
      <c r="C251" s="138">
        <v>3</v>
      </c>
      <c r="D251" s="138">
        <v>21</v>
      </c>
      <c r="E251" s="18">
        <f t="shared" si="3"/>
        <v>232</v>
      </c>
      <c r="F251" s="18" t="s">
        <v>2135</v>
      </c>
      <c r="G251" s="172" t="s">
        <v>2069</v>
      </c>
      <c r="H251" s="173" t="s">
        <v>2070</v>
      </c>
      <c r="I251" s="173" t="s">
        <v>2099</v>
      </c>
      <c r="J251" s="173"/>
      <c r="K251" s="174" t="s">
        <v>2136</v>
      </c>
      <c r="L251" s="193" t="s">
        <v>2137</v>
      </c>
      <c r="M251" s="235" t="s">
        <v>2138</v>
      </c>
      <c r="N251" s="193" t="s">
        <v>2139</v>
      </c>
      <c r="O251" s="340" t="s">
        <v>2140</v>
      </c>
      <c r="P251" s="173"/>
      <c r="Q251" s="300"/>
      <c r="R251" s="173"/>
      <c r="S251" s="173"/>
      <c r="T251" s="173" t="s">
        <v>220</v>
      </c>
      <c r="U251" s="173" t="s">
        <v>2141</v>
      </c>
      <c r="V251" s="173" t="s">
        <v>1545</v>
      </c>
      <c r="W251" s="173" t="s">
        <v>2142</v>
      </c>
      <c r="X251" s="187" t="s">
        <v>2143</v>
      </c>
      <c r="Y251" s="188" t="s">
        <v>154</v>
      </c>
      <c r="Z251" s="171"/>
      <c r="AA251" s="172" t="s">
        <v>2144</v>
      </c>
      <c r="AB251" s="173"/>
      <c r="AC251" s="173"/>
      <c r="AD251" s="173" t="s">
        <v>114</v>
      </c>
      <c r="AE251" s="173"/>
      <c r="AF251" s="173" t="s">
        <v>2145</v>
      </c>
      <c r="AG251" s="173" t="s">
        <v>2146</v>
      </c>
      <c r="AH251" s="196" t="s">
        <v>2082</v>
      </c>
      <c r="AI251" s="179"/>
      <c r="AJ251" s="179"/>
      <c r="AK251" s="179"/>
      <c r="AL251" s="180" t="s">
        <v>118</v>
      </c>
      <c r="AM251" s="179" t="s">
        <v>2147</v>
      </c>
      <c r="AN251" s="179" t="s">
        <v>2130</v>
      </c>
      <c r="AO251" s="179" t="s">
        <v>118</v>
      </c>
      <c r="AP251" s="179" t="s">
        <v>2085</v>
      </c>
      <c r="AQ251" s="179" t="s">
        <v>2148</v>
      </c>
      <c r="AR251" s="179" t="s">
        <v>2132</v>
      </c>
      <c r="AS251" s="179" t="s">
        <v>2149</v>
      </c>
      <c r="AT251" s="179" t="s">
        <v>118</v>
      </c>
      <c r="AU251" s="179" t="s">
        <v>2089</v>
      </c>
      <c r="AV251" s="179">
        <v>1</v>
      </c>
      <c r="AW251" s="181" t="s">
        <v>2134</v>
      </c>
      <c r="AX251" s="179"/>
      <c r="AY251" s="180"/>
      <c r="AZ251" s="179"/>
      <c r="BA251" s="179"/>
      <c r="BB251" s="179"/>
      <c r="BC251" s="197"/>
      <c r="BD251" s="179"/>
      <c r="BE251" s="179"/>
      <c r="BF251" s="183"/>
      <c r="BG251" s="53"/>
      <c r="BH251" s="31"/>
      <c r="BI251" s="31"/>
      <c r="BJ251" s="31"/>
      <c r="BK251" s="31"/>
      <c r="BL251" s="31"/>
      <c r="BM251" s="31"/>
      <c r="BN251" s="31"/>
      <c r="BO251" s="53"/>
    </row>
    <row r="252" spans="1:67" s="174" customFormat="1" ht="153" customHeight="1" x14ac:dyDescent="0.35">
      <c r="A252" s="375" t="s">
        <v>1873</v>
      </c>
      <c r="B252" s="138">
        <v>23</v>
      </c>
      <c r="C252" s="138">
        <v>3</v>
      </c>
      <c r="D252" s="138">
        <v>21</v>
      </c>
      <c r="E252" s="18">
        <f t="shared" si="3"/>
        <v>233</v>
      </c>
      <c r="F252" s="18" t="s">
        <v>2150</v>
      </c>
      <c r="G252" s="173" t="s">
        <v>2024</v>
      </c>
      <c r="H252" s="174" t="s">
        <v>2151</v>
      </c>
      <c r="I252" s="174" t="s">
        <v>2152</v>
      </c>
      <c r="J252" s="173"/>
      <c r="K252" s="174" t="s">
        <v>2153</v>
      </c>
      <c r="L252" s="198" t="s">
        <v>2154</v>
      </c>
      <c r="M252" s="174" t="s">
        <v>2155</v>
      </c>
      <c r="N252" s="174" t="s">
        <v>2156</v>
      </c>
      <c r="O252" s="351" t="s">
        <v>2157</v>
      </c>
      <c r="P252" s="173"/>
      <c r="Q252" s="300"/>
      <c r="R252" s="173"/>
      <c r="S252" s="173"/>
      <c r="T252" s="174" t="s">
        <v>220</v>
      </c>
      <c r="U252" s="174" t="s">
        <v>2158</v>
      </c>
      <c r="V252" s="174" t="s">
        <v>182</v>
      </c>
      <c r="X252" s="174" t="s">
        <v>2159</v>
      </c>
      <c r="Y252" s="177" t="s">
        <v>113</v>
      </c>
      <c r="Z252" s="177"/>
      <c r="AD252" s="174" t="s">
        <v>372</v>
      </c>
      <c r="AF252" s="174" t="s">
        <v>2160</v>
      </c>
      <c r="AG252" s="174" t="s">
        <v>2161</v>
      </c>
      <c r="AH252" s="174" t="s">
        <v>2056</v>
      </c>
      <c r="AI252" s="174" t="s">
        <v>2162</v>
      </c>
      <c r="AL252" s="174" t="s">
        <v>118</v>
      </c>
      <c r="AM252" s="174" t="s">
        <v>2163</v>
      </c>
      <c r="AN252" s="174" t="s">
        <v>2039</v>
      </c>
      <c r="AO252" s="174" t="s">
        <v>118</v>
      </c>
      <c r="AP252" s="174" t="s">
        <v>2040</v>
      </c>
      <c r="AR252" s="174" t="s">
        <v>2041</v>
      </c>
      <c r="AS252" s="174" t="s">
        <v>2164</v>
      </c>
      <c r="AT252" s="174" t="s">
        <v>118</v>
      </c>
      <c r="AU252" s="174" t="s">
        <v>2043</v>
      </c>
      <c r="AV252" s="174">
        <v>1</v>
      </c>
      <c r="AW252" s="200" t="s">
        <v>2044</v>
      </c>
      <c r="BG252" s="51"/>
      <c r="BH252" s="27"/>
      <c r="BI252" s="27"/>
      <c r="BJ252" s="27"/>
      <c r="BK252" s="27"/>
      <c r="BL252" s="27"/>
      <c r="BM252" s="27"/>
      <c r="BN252" s="27"/>
      <c r="BO252" s="51"/>
    </row>
    <row r="253" spans="1:67" s="110" customFormat="1" ht="153" customHeight="1" x14ac:dyDescent="0.35">
      <c r="A253" s="215" t="s">
        <v>1873</v>
      </c>
      <c r="B253" s="138">
        <v>23</v>
      </c>
      <c r="C253" s="138">
        <v>3</v>
      </c>
      <c r="D253" s="138">
        <v>21</v>
      </c>
      <c r="E253" s="18">
        <f t="shared" si="3"/>
        <v>234</v>
      </c>
      <c r="F253" s="18" t="s">
        <v>2165</v>
      </c>
      <c r="G253" s="172" t="s">
        <v>2024</v>
      </c>
      <c r="H253" s="173" t="s">
        <v>2151</v>
      </c>
      <c r="I253" s="173" t="s">
        <v>2152</v>
      </c>
      <c r="J253" s="173"/>
      <c r="K253" s="174"/>
      <c r="L253" s="193" t="s">
        <v>2166</v>
      </c>
      <c r="M253" s="235" t="s">
        <v>2167</v>
      </c>
      <c r="N253" s="193" t="s">
        <v>2168</v>
      </c>
      <c r="O253" s="351" t="s">
        <v>2169</v>
      </c>
      <c r="P253" s="173"/>
      <c r="Q253" s="300"/>
      <c r="R253" s="173"/>
      <c r="S253" s="173"/>
      <c r="T253" s="173" t="s">
        <v>2170</v>
      </c>
      <c r="U253" s="173" t="s">
        <v>2171</v>
      </c>
      <c r="V253" s="173" t="s">
        <v>182</v>
      </c>
      <c r="W253" s="173"/>
      <c r="X253" s="187" t="s">
        <v>2172</v>
      </c>
      <c r="Y253" s="188" t="s">
        <v>113</v>
      </c>
      <c r="Z253" s="171"/>
      <c r="AA253" s="172"/>
      <c r="AB253" s="173"/>
      <c r="AC253" s="173"/>
      <c r="AD253" s="173" t="s">
        <v>372</v>
      </c>
      <c r="AE253" s="173"/>
      <c r="AF253" s="173" t="s">
        <v>2173</v>
      </c>
      <c r="AG253" s="173" t="s">
        <v>2174</v>
      </c>
      <c r="AH253" s="196" t="s">
        <v>2056</v>
      </c>
      <c r="AI253" s="179" t="s">
        <v>2162</v>
      </c>
      <c r="AJ253" s="179"/>
      <c r="AK253" s="179"/>
      <c r="AL253" s="180" t="s">
        <v>118</v>
      </c>
      <c r="AM253" s="179" t="s">
        <v>2175</v>
      </c>
      <c r="AN253" s="179" t="s">
        <v>2039</v>
      </c>
      <c r="AO253" s="179" t="s">
        <v>118</v>
      </c>
      <c r="AP253" s="179" t="s">
        <v>2040</v>
      </c>
      <c r="AQ253" s="179"/>
      <c r="AR253" s="179" t="s">
        <v>2041</v>
      </c>
      <c r="AS253" s="179" t="s">
        <v>2176</v>
      </c>
      <c r="AT253" s="179" t="s">
        <v>118</v>
      </c>
      <c r="AU253" s="179" t="s">
        <v>2043</v>
      </c>
      <c r="AV253" s="179">
        <v>1</v>
      </c>
      <c r="AW253" s="181" t="s">
        <v>2044</v>
      </c>
      <c r="AX253" s="179"/>
      <c r="AY253" s="180"/>
      <c r="AZ253" s="179"/>
      <c r="BA253" s="179"/>
      <c r="BB253" s="179"/>
      <c r="BC253" s="197"/>
      <c r="BD253" s="179"/>
      <c r="BE253" s="179"/>
      <c r="BF253" s="183"/>
      <c r="BG253" s="53"/>
      <c r="BH253" s="31"/>
      <c r="BI253" s="31"/>
      <c r="BJ253" s="31"/>
      <c r="BK253" s="31"/>
      <c r="BL253" s="31"/>
      <c r="BM253" s="31"/>
      <c r="BN253" s="31"/>
      <c r="BO253" s="53"/>
    </row>
    <row r="254" spans="1:67" s="174" customFormat="1" ht="153" customHeight="1" x14ac:dyDescent="0.35">
      <c r="A254" s="375" t="s">
        <v>1873</v>
      </c>
      <c r="B254" s="138">
        <v>23</v>
      </c>
      <c r="C254" s="138">
        <v>3</v>
      </c>
      <c r="D254" s="138">
        <v>21</v>
      </c>
      <c r="E254" s="18">
        <f t="shared" si="3"/>
        <v>235</v>
      </c>
      <c r="F254" s="18" t="s">
        <v>2177</v>
      </c>
      <c r="G254" s="173" t="s">
        <v>2024</v>
      </c>
      <c r="H254" s="174" t="s">
        <v>2151</v>
      </c>
      <c r="I254" s="174" t="s">
        <v>2152</v>
      </c>
      <c r="J254" s="173"/>
      <c r="L254" s="198" t="s">
        <v>2178</v>
      </c>
      <c r="M254" s="174" t="s">
        <v>2179</v>
      </c>
      <c r="N254" s="174" t="s">
        <v>2180</v>
      </c>
      <c r="O254" s="351" t="s">
        <v>2181</v>
      </c>
      <c r="P254" s="199"/>
      <c r="Q254" s="302"/>
      <c r="R254" s="186"/>
      <c r="S254" s="186"/>
      <c r="T254" s="174" t="s">
        <v>2182</v>
      </c>
      <c r="U254" s="174" t="s">
        <v>2183</v>
      </c>
      <c r="V254" s="174" t="s">
        <v>183</v>
      </c>
      <c r="X254" s="174" t="s">
        <v>2159</v>
      </c>
      <c r="Y254" s="177" t="s">
        <v>113</v>
      </c>
      <c r="Z254" s="177"/>
      <c r="AD254" s="174" t="s">
        <v>372</v>
      </c>
      <c r="AF254" s="174" t="s">
        <v>2184</v>
      </c>
      <c r="AG254" s="174" t="s">
        <v>2185</v>
      </c>
      <c r="AH254" s="174" t="s">
        <v>2056</v>
      </c>
      <c r="AI254" s="174" t="s">
        <v>2162</v>
      </c>
      <c r="AL254" s="174" t="s">
        <v>118</v>
      </c>
      <c r="AM254" s="174" t="s">
        <v>2186</v>
      </c>
      <c r="AN254" s="174" t="s">
        <v>2039</v>
      </c>
      <c r="AO254" s="174" t="s">
        <v>118</v>
      </c>
      <c r="AP254" s="174" t="s">
        <v>2040</v>
      </c>
      <c r="AR254" s="174" t="s">
        <v>2041</v>
      </c>
      <c r="AS254" s="174" t="s">
        <v>2187</v>
      </c>
      <c r="AT254" s="174" t="s">
        <v>118</v>
      </c>
      <c r="AU254" s="174" t="s">
        <v>2043</v>
      </c>
      <c r="AV254" s="174">
        <v>1</v>
      </c>
      <c r="AW254" s="200" t="s">
        <v>2044</v>
      </c>
      <c r="BG254" s="51"/>
      <c r="BH254" s="27"/>
      <c r="BI254" s="27"/>
      <c r="BJ254" s="27"/>
      <c r="BK254" s="27"/>
      <c r="BL254" s="27"/>
      <c r="BM254" s="27"/>
      <c r="BN254" s="27"/>
      <c r="BO254" s="51"/>
    </row>
    <row r="255" spans="1:67" s="110" customFormat="1" ht="153" customHeight="1" x14ac:dyDescent="0.35">
      <c r="A255" s="215" t="s">
        <v>1873</v>
      </c>
      <c r="B255" s="138">
        <v>23</v>
      </c>
      <c r="C255" s="138">
        <v>3</v>
      </c>
      <c r="D255" s="138">
        <v>21</v>
      </c>
      <c r="E255" s="18">
        <f t="shared" si="3"/>
        <v>236</v>
      </c>
      <c r="F255" s="18" t="s">
        <v>2188</v>
      </c>
      <c r="G255" s="172" t="s">
        <v>2024</v>
      </c>
      <c r="H255" s="173" t="s">
        <v>2151</v>
      </c>
      <c r="I255" s="173" t="s">
        <v>2189</v>
      </c>
      <c r="J255" s="173"/>
      <c r="K255" s="174" t="s">
        <v>2190</v>
      </c>
      <c r="L255" s="193" t="s">
        <v>2191</v>
      </c>
      <c r="M255" s="235" t="s">
        <v>2192</v>
      </c>
      <c r="N255" s="193" t="s">
        <v>2193</v>
      </c>
      <c r="O255" s="351" t="s">
        <v>2194</v>
      </c>
      <c r="P255" s="173"/>
      <c r="Q255" s="300"/>
      <c r="R255" s="173"/>
      <c r="S255" s="173"/>
      <c r="T255" s="173" t="s">
        <v>2182</v>
      </c>
      <c r="U255" s="173" t="s">
        <v>2195</v>
      </c>
      <c r="V255" s="173" t="s">
        <v>244</v>
      </c>
      <c r="W255" s="173"/>
      <c r="X255" s="187" t="s">
        <v>2172</v>
      </c>
      <c r="Y255" s="188" t="s">
        <v>113</v>
      </c>
      <c r="Z255" s="171"/>
      <c r="AA255" s="172"/>
      <c r="AB255" s="173"/>
      <c r="AC255" s="173"/>
      <c r="AD255" s="173" t="s">
        <v>372</v>
      </c>
      <c r="AE255" s="173"/>
      <c r="AF255" s="173" t="s">
        <v>2196</v>
      </c>
      <c r="AG255" s="173" t="s">
        <v>2197</v>
      </c>
      <c r="AH255" s="196" t="s">
        <v>2056</v>
      </c>
      <c r="AI255" s="179" t="s">
        <v>2198</v>
      </c>
      <c r="AJ255" s="179"/>
      <c r="AK255" s="179"/>
      <c r="AL255" s="180" t="s">
        <v>118</v>
      </c>
      <c r="AM255" s="179" t="s">
        <v>2199</v>
      </c>
      <c r="AN255" s="179" t="s">
        <v>2039</v>
      </c>
      <c r="AO255" s="179" t="s">
        <v>118</v>
      </c>
      <c r="AP255" s="179" t="s">
        <v>2040</v>
      </c>
      <c r="AQ255" s="179"/>
      <c r="AR255" s="179" t="s">
        <v>2041</v>
      </c>
      <c r="AS255" s="179" t="s">
        <v>2200</v>
      </c>
      <c r="AT255" s="179" t="s">
        <v>118</v>
      </c>
      <c r="AU255" s="179" t="s">
        <v>2043</v>
      </c>
      <c r="AV255" s="179">
        <v>1</v>
      </c>
      <c r="AW255" s="181">
        <v>44907</v>
      </c>
      <c r="AX255" s="179"/>
      <c r="AY255" s="180"/>
      <c r="AZ255" s="179"/>
      <c r="BA255" s="179"/>
      <c r="BB255" s="179"/>
      <c r="BC255" s="197"/>
      <c r="BD255" s="179"/>
      <c r="BE255" s="179"/>
      <c r="BF255" s="183"/>
      <c r="BG255" s="53"/>
      <c r="BH255" s="31"/>
      <c r="BI255" s="31"/>
      <c r="BJ255" s="31"/>
      <c r="BK255" s="31"/>
      <c r="BL255" s="31"/>
      <c r="BM255" s="31"/>
      <c r="BN255" s="31"/>
      <c r="BO255" s="53"/>
    </row>
    <row r="256" spans="1:67" s="179" customFormat="1" ht="39" customHeight="1" x14ac:dyDescent="0.35">
      <c r="A256" s="376" t="s">
        <v>2543</v>
      </c>
      <c r="B256" s="138">
        <v>23</v>
      </c>
      <c r="C256" s="138">
        <v>9</v>
      </c>
      <c r="D256" s="138">
        <v>1</v>
      </c>
      <c r="E256" s="18">
        <f t="shared" si="3"/>
        <v>237</v>
      </c>
      <c r="F256" s="18" t="s">
        <v>2201</v>
      </c>
      <c r="G256" s="173" t="s">
        <v>2236</v>
      </c>
      <c r="H256" s="173" t="s">
        <v>2202</v>
      </c>
      <c r="I256" s="173" t="s">
        <v>2203</v>
      </c>
      <c r="J256" s="173"/>
      <c r="K256" s="173"/>
      <c r="L256" s="173"/>
      <c r="M256" s="173" t="s">
        <v>2204</v>
      </c>
      <c r="N256" s="174" t="s">
        <v>2205</v>
      </c>
      <c r="O256" s="294" t="s">
        <v>2206</v>
      </c>
      <c r="P256" s="173"/>
      <c r="Q256" s="300"/>
      <c r="R256" s="173"/>
      <c r="S256" s="173"/>
      <c r="T256" s="173"/>
      <c r="U256" s="173"/>
      <c r="V256" s="173" t="s">
        <v>291</v>
      </c>
      <c r="W256" s="173"/>
      <c r="X256" s="173"/>
      <c r="Y256" s="177" t="s">
        <v>112</v>
      </c>
      <c r="Z256" s="177"/>
      <c r="AA256" s="173" t="s">
        <v>2207</v>
      </c>
      <c r="AB256" s="173"/>
      <c r="AC256" s="173"/>
      <c r="AD256" s="173"/>
      <c r="AE256" s="173"/>
      <c r="AF256" s="173"/>
      <c r="AG256" s="173"/>
      <c r="AH256" s="174" t="s">
        <v>2208</v>
      </c>
      <c r="AL256" s="180"/>
      <c r="AW256" s="181"/>
      <c r="AY256" s="180"/>
      <c r="BF256" s="183"/>
      <c r="BG256" s="53"/>
      <c r="BH256" s="310"/>
      <c r="BI256" s="31"/>
      <c r="BJ256" s="31"/>
      <c r="BK256" s="31"/>
      <c r="BL256" s="31"/>
      <c r="BM256" s="31"/>
      <c r="BN256" s="31"/>
      <c r="BO256" s="330"/>
    </row>
    <row r="257" spans="1:67" s="179" customFormat="1" ht="35.25" customHeight="1" x14ac:dyDescent="0.35">
      <c r="A257" s="376" t="s">
        <v>2543</v>
      </c>
      <c r="B257" s="138">
        <v>23</v>
      </c>
      <c r="C257" s="138">
        <v>9</v>
      </c>
      <c r="D257" s="138">
        <v>1</v>
      </c>
      <c r="E257" s="18">
        <f t="shared" si="3"/>
        <v>238</v>
      </c>
      <c r="F257" s="18" t="s">
        <v>2209</v>
      </c>
      <c r="G257" s="173" t="s">
        <v>2236</v>
      </c>
      <c r="H257" s="173" t="s">
        <v>2202</v>
      </c>
      <c r="I257" s="173" t="s">
        <v>2203</v>
      </c>
      <c r="J257" s="173"/>
      <c r="K257" s="173"/>
      <c r="L257" s="173"/>
      <c r="M257" s="173" t="s">
        <v>2204</v>
      </c>
      <c r="N257" s="174" t="s">
        <v>2210</v>
      </c>
      <c r="O257" s="343" t="s">
        <v>2211</v>
      </c>
      <c r="P257" s="173"/>
      <c r="Q257" s="300"/>
      <c r="R257" s="173"/>
      <c r="S257" s="173"/>
      <c r="T257" s="173"/>
      <c r="U257" s="173"/>
      <c r="V257" s="173" t="s">
        <v>449</v>
      </c>
      <c r="W257" s="173"/>
      <c r="X257" s="173"/>
      <c r="Y257" s="177" t="s">
        <v>207</v>
      </c>
      <c r="Z257" s="177"/>
      <c r="AA257" s="173" t="s">
        <v>1645</v>
      </c>
      <c r="AB257" s="173"/>
      <c r="AC257" s="173"/>
      <c r="AD257" s="173"/>
      <c r="AE257" s="173"/>
      <c r="AF257" s="173"/>
      <c r="AG257" s="173"/>
      <c r="AH257" s="174" t="s">
        <v>2208</v>
      </c>
      <c r="AL257" s="180"/>
      <c r="AW257" s="181"/>
      <c r="AY257" s="180"/>
      <c r="BF257" s="183"/>
      <c r="BG257" s="53"/>
      <c r="BH257" s="310"/>
      <c r="BI257" s="31"/>
      <c r="BJ257" s="31"/>
      <c r="BK257" s="31"/>
      <c r="BL257" s="31"/>
      <c r="BM257" s="31"/>
      <c r="BN257" s="31"/>
      <c r="BO257" s="330"/>
    </row>
    <row r="258" spans="1:67" s="179" customFormat="1" ht="60" customHeight="1" x14ac:dyDescent="0.35">
      <c r="A258" s="376" t="s">
        <v>2551</v>
      </c>
      <c r="B258" s="138">
        <v>23</v>
      </c>
      <c r="C258" s="138">
        <v>9</v>
      </c>
      <c r="D258" s="138">
        <v>1</v>
      </c>
      <c r="E258" s="18">
        <f t="shared" si="3"/>
        <v>239</v>
      </c>
      <c r="F258" s="18" t="s">
        <v>2212</v>
      </c>
      <c r="G258" s="173" t="s">
        <v>2236</v>
      </c>
      <c r="H258" s="173" t="s">
        <v>2213</v>
      </c>
      <c r="I258" s="173" t="s">
        <v>2214</v>
      </c>
      <c r="J258" s="173"/>
      <c r="K258" s="173"/>
      <c r="L258" s="173"/>
      <c r="M258" s="173" t="s">
        <v>2215</v>
      </c>
      <c r="N258" s="174" t="s">
        <v>2216</v>
      </c>
      <c r="O258" s="351" t="s">
        <v>2217</v>
      </c>
      <c r="P258" s="173"/>
      <c r="Q258" s="300"/>
      <c r="R258" s="173"/>
      <c r="S258" s="173"/>
      <c r="T258" s="173"/>
      <c r="U258" s="173"/>
      <c r="V258" s="173" t="s">
        <v>243</v>
      </c>
      <c r="W258" s="173"/>
      <c r="X258" s="173"/>
      <c r="Y258" s="177" t="s">
        <v>113</v>
      </c>
      <c r="Z258" s="177"/>
      <c r="AA258" s="173" t="s">
        <v>2218</v>
      </c>
      <c r="AB258" s="173"/>
      <c r="AC258" s="173"/>
      <c r="AD258" s="173"/>
      <c r="AE258" s="173"/>
      <c r="AF258" s="173"/>
      <c r="AG258" s="173"/>
      <c r="AH258" s="201" t="s">
        <v>2219</v>
      </c>
      <c r="AL258" s="180"/>
      <c r="AW258" s="181"/>
      <c r="AY258" s="180"/>
      <c r="BF258" s="183"/>
      <c r="BG258" s="53"/>
      <c r="BH258" s="310"/>
      <c r="BI258" s="31"/>
      <c r="BJ258" s="31"/>
      <c r="BK258" s="31"/>
      <c r="BL258" s="31"/>
      <c r="BM258" s="31"/>
      <c r="BN258" s="31"/>
      <c r="BO258" s="330"/>
    </row>
    <row r="259" spans="1:67" s="179" customFormat="1" ht="90" customHeight="1" x14ac:dyDescent="0.35">
      <c r="A259" s="377" t="s">
        <v>2552</v>
      </c>
      <c r="B259" s="138">
        <v>23</v>
      </c>
      <c r="C259" s="138">
        <v>9</v>
      </c>
      <c r="D259" s="138">
        <v>1</v>
      </c>
      <c r="E259" s="18">
        <f t="shared" si="3"/>
        <v>240</v>
      </c>
      <c r="F259" s="18" t="s">
        <v>2336</v>
      </c>
      <c r="G259" s="173" t="s">
        <v>2335</v>
      </c>
      <c r="H259" s="173" t="s">
        <v>2334</v>
      </c>
      <c r="I259" s="173" t="s">
        <v>2333</v>
      </c>
      <c r="J259" s="173"/>
      <c r="K259" s="173" t="s">
        <v>2340</v>
      </c>
      <c r="L259" s="173" t="s">
        <v>2341</v>
      </c>
      <c r="M259" s="170" t="s">
        <v>2339</v>
      </c>
      <c r="N259" s="174" t="s">
        <v>2338</v>
      </c>
      <c r="O259" s="345" t="s">
        <v>2329</v>
      </c>
      <c r="P259" s="173" t="s">
        <v>2320</v>
      </c>
      <c r="Q259" s="300"/>
      <c r="R259" s="173"/>
      <c r="S259" s="173"/>
      <c r="T259" s="173" t="s">
        <v>220</v>
      </c>
      <c r="U259" s="173" t="s">
        <v>2342</v>
      </c>
      <c r="V259" s="173" t="s">
        <v>882</v>
      </c>
      <c r="W259" s="173"/>
      <c r="X259" s="173" t="s">
        <v>2343</v>
      </c>
      <c r="Y259" s="177" t="s">
        <v>345</v>
      </c>
      <c r="Z259" s="177" t="s">
        <v>370</v>
      </c>
      <c r="AA259" s="173"/>
      <c r="AB259" s="173"/>
      <c r="AC259" s="173"/>
      <c r="AD259" s="173" t="s">
        <v>114</v>
      </c>
      <c r="AE259" s="173"/>
      <c r="AF259" s="173"/>
      <c r="AG259" s="173"/>
      <c r="AH259" s="202" t="s">
        <v>2344</v>
      </c>
      <c r="AL259" s="180" t="s">
        <v>118</v>
      </c>
      <c r="AM259" s="179" t="s">
        <v>2345</v>
      </c>
      <c r="AO259" s="179" t="s">
        <v>118</v>
      </c>
      <c r="AP259" s="179" t="s">
        <v>2346</v>
      </c>
      <c r="AQ259" s="179" t="s">
        <v>2347</v>
      </c>
      <c r="AR259" s="179" t="s">
        <v>2348</v>
      </c>
      <c r="AS259" s="179" t="s">
        <v>2349</v>
      </c>
      <c r="AT259" s="179" t="s">
        <v>118</v>
      </c>
      <c r="AU259" s="179" t="s">
        <v>2350</v>
      </c>
      <c r="AV259" s="179">
        <v>0</v>
      </c>
      <c r="AW259" s="181">
        <v>45114</v>
      </c>
      <c r="AY259" s="203" t="s">
        <v>2351</v>
      </c>
      <c r="AZ259" s="181" t="s">
        <v>2351</v>
      </c>
      <c r="BA259" s="181" t="s">
        <v>2351</v>
      </c>
      <c r="BB259" s="181" t="s">
        <v>2351</v>
      </c>
      <c r="BC259" s="181" t="s">
        <v>2351</v>
      </c>
      <c r="BD259" s="181" t="s">
        <v>2351</v>
      </c>
      <c r="BE259" s="181" t="s">
        <v>2351</v>
      </c>
      <c r="BF259" s="181" t="s">
        <v>2351</v>
      </c>
      <c r="BG259" s="53"/>
      <c r="BH259" s="310"/>
      <c r="BI259" s="31"/>
      <c r="BJ259" s="31"/>
      <c r="BK259" s="31"/>
      <c r="BL259" s="31"/>
      <c r="BM259" s="31"/>
      <c r="BN259" s="31"/>
      <c r="BO259" s="330"/>
    </row>
    <row r="260" spans="1:67" s="179" customFormat="1" ht="90" customHeight="1" x14ac:dyDescent="0.35">
      <c r="A260" s="378" t="s">
        <v>2552</v>
      </c>
      <c r="B260" s="138">
        <v>23</v>
      </c>
      <c r="C260" s="138">
        <v>9</v>
      </c>
      <c r="D260" s="138">
        <v>1</v>
      </c>
      <c r="E260" s="18">
        <f t="shared" si="3"/>
        <v>241</v>
      </c>
      <c r="F260" s="18" t="s">
        <v>2337</v>
      </c>
      <c r="G260" s="172" t="s">
        <v>2236</v>
      </c>
      <c r="H260" s="173"/>
      <c r="I260" s="173" t="s">
        <v>2333</v>
      </c>
      <c r="J260" s="173"/>
      <c r="K260" s="173" t="s">
        <v>2352</v>
      </c>
      <c r="L260" s="173" t="s">
        <v>2331</v>
      </c>
      <c r="M260" s="170" t="s">
        <v>2339</v>
      </c>
      <c r="N260" s="174" t="s">
        <v>2353</v>
      </c>
      <c r="O260" s="345" t="s">
        <v>2330</v>
      </c>
      <c r="P260" s="173" t="s">
        <v>2320</v>
      </c>
      <c r="Q260" s="300"/>
      <c r="R260" s="173"/>
      <c r="S260" s="173"/>
      <c r="T260" s="173" t="s">
        <v>220</v>
      </c>
      <c r="U260" s="173" t="s">
        <v>2354</v>
      </c>
      <c r="V260" s="173" t="s">
        <v>882</v>
      </c>
      <c r="W260" s="173"/>
      <c r="X260" s="173" t="s">
        <v>2343</v>
      </c>
      <c r="Y260" s="171" t="s">
        <v>345</v>
      </c>
      <c r="Z260" s="177" t="s">
        <v>370</v>
      </c>
      <c r="AA260" s="173"/>
      <c r="AB260" s="173"/>
      <c r="AC260" s="173"/>
      <c r="AD260" s="173" t="s">
        <v>114</v>
      </c>
      <c r="AE260" s="173"/>
      <c r="AF260" s="173"/>
      <c r="AG260" s="173"/>
      <c r="AH260" s="202" t="s">
        <v>2344</v>
      </c>
      <c r="AL260" s="180" t="s">
        <v>118</v>
      </c>
      <c r="AM260" s="179" t="s">
        <v>2345</v>
      </c>
      <c r="AO260" s="179" t="s">
        <v>118</v>
      </c>
      <c r="AP260" s="179" t="s">
        <v>2346</v>
      </c>
      <c r="AQ260" s="179" t="s">
        <v>2347</v>
      </c>
      <c r="AR260" s="179" t="s">
        <v>2348</v>
      </c>
      <c r="AS260" s="179" t="s">
        <v>2355</v>
      </c>
      <c r="AT260" s="179" t="s">
        <v>118</v>
      </c>
      <c r="AU260" s="179" t="s">
        <v>2350</v>
      </c>
      <c r="AV260" s="179">
        <v>0</v>
      </c>
      <c r="AW260" s="181">
        <v>45114</v>
      </c>
      <c r="AY260" s="180" t="s">
        <v>2351</v>
      </c>
      <c r="AZ260" s="179" t="s">
        <v>2351</v>
      </c>
      <c r="BA260" s="179" t="s">
        <v>2351</v>
      </c>
      <c r="BB260" s="179" t="s">
        <v>2351</v>
      </c>
      <c r="BC260" s="179" t="s">
        <v>2351</v>
      </c>
      <c r="BD260" s="179" t="s">
        <v>2351</v>
      </c>
      <c r="BE260" s="179" t="s">
        <v>2351</v>
      </c>
      <c r="BF260" s="183" t="s">
        <v>2351</v>
      </c>
      <c r="BG260" s="53"/>
      <c r="BH260" s="310"/>
      <c r="BI260" s="31"/>
      <c r="BJ260" s="31"/>
      <c r="BK260" s="31"/>
      <c r="BL260" s="31"/>
      <c r="BM260" s="31"/>
      <c r="BN260" s="31"/>
      <c r="BO260" s="330"/>
    </row>
    <row r="261" spans="1:67" ht="63" customHeight="1" x14ac:dyDescent="0.35">
      <c r="A261" s="363" t="s">
        <v>1873</v>
      </c>
      <c r="B261" s="58">
        <v>23</v>
      </c>
      <c r="C261" s="58">
        <v>3</v>
      </c>
      <c r="D261" s="58">
        <v>30</v>
      </c>
      <c r="E261" s="18">
        <f t="shared" si="3"/>
        <v>242</v>
      </c>
      <c r="F261" s="18" t="s">
        <v>2220</v>
      </c>
      <c r="G261" s="4" t="s">
        <v>2221</v>
      </c>
      <c r="H261" s="4" t="s">
        <v>2222</v>
      </c>
      <c r="I261" s="27" t="s">
        <v>2223</v>
      </c>
      <c r="J261" s="4"/>
      <c r="K261" s="4" t="s">
        <v>2224</v>
      </c>
      <c r="L261" s="4" t="s">
        <v>2332</v>
      </c>
      <c r="M261" s="105" t="s">
        <v>2225</v>
      </c>
      <c r="N261" s="49" t="s">
        <v>2226</v>
      </c>
      <c r="O261" s="351" t="s">
        <v>2220</v>
      </c>
      <c r="P261" s="4"/>
      <c r="Q261" s="296"/>
      <c r="R261" s="4"/>
      <c r="S261" s="4"/>
      <c r="T261" s="4"/>
      <c r="U261" s="4"/>
      <c r="V261" s="4" t="s">
        <v>244</v>
      </c>
      <c r="W261" s="4"/>
      <c r="X261" s="4"/>
      <c r="Y261" s="112" t="s">
        <v>113</v>
      </c>
      <c r="Z261" s="113"/>
      <c r="AA261" s="4" t="s">
        <v>2009</v>
      </c>
      <c r="AB261" s="4"/>
      <c r="AC261" s="4" t="s">
        <v>2227</v>
      </c>
      <c r="AD261" s="4"/>
      <c r="AE261" s="4"/>
      <c r="AF261" s="4"/>
      <c r="AG261" s="4"/>
      <c r="AH261" s="5" t="s">
        <v>2228</v>
      </c>
      <c r="BG261" s="53"/>
      <c r="BH261" s="310"/>
      <c r="BI261" s="31"/>
      <c r="BJ261" s="31"/>
      <c r="BK261" s="31"/>
      <c r="BL261" s="31"/>
      <c r="BM261" s="31"/>
      <c r="BN261" s="31"/>
      <c r="BO261" s="330"/>
    </row>
    <row r="262" spans="1:67" ht="42.75" customHeight="1" x14ac:dyDescent="0.35">
      <c r="A262" s="363" t="s">
        <v>1873</v>
      </c>
      <c r="B262" s="58">
        <v>23</v>
      </c>
      <c r="C262" s="58">
        <v>3</v>
      </c>
      <c r="D262" s="58">
        <v>30</v>
      </c>
      <c r="E262" s="18">
        <f t="shared" si="3"/>
        <v>243</v>
      </c>
      <c r="F262" s="18" t="s">
        <v>2229</v>
      </c>
      <c r="G262" s="4" t="s">
        <v>2221</v>
      </c>
      <c r="H262" s="4" t="s">
        <v>2230</v>
      </c>
      <c r="I262" s="4" t="s">
        <v>2231</v>
      </c>
      <c r="J262" s="231"/>
      <c r="K262" s="1"/>
      <c r="L262" s="4"/>
      <c r="M262" s="105" t="s">
        <v>2232</v>
      </c>
      <c r="N262" s="1" t="s">
        <v>2233</v>
      </c>
      <c r="O262" s="357" t="s">
        <v>2229</v>
      </c>
      <c r="P262" s="4"/>
      <c r="Q262" s="296"/>
      <c r="R262" s="4"/>
      <c r="S262" s="4"/>
      <c r="T262" s="4"/>
      <c r="U262" s="4"/>
      <c r="V262" s="4" t="s">
        <v>1498</v>
      </c>
      <c r="W262" s="4"/>
      <c r="X262" s="4"/>
      <c r="Y262" s="112" t="s">
        <v>370</v>
      </c>
      <c r="Z262" s="113"/>
      <c r="AA262" s="4" t="s">
        <v>1388</v>
      </c>
      <c r="AB262" s="4"/>
      <c r="AC262" s="4"/>
      <c r="AD262" s="4"/>
      <c r="AE262" s="4"/>
      <c r="AF262" s="4"/>
      <c r="AG262" s="4"/>
      <c r="AH262" s="5" t="s">
        <v>2234</v>
      </c>
      <c r="BG262" s="53"/>
      <c r="BH262" s="310"/>
      <c r="BI262" s="31"/>
      <c r="BJ262" s="31"/>
      <c r="BK262" s="31"/>
      <c r="BL262" s="31"/>
      <c r="BM262" s="31"/>
      <c r="BN262" s="31"/>
      <c r="BO262" s="330"/>
    </row>
    <row r="265" spans="1:67" ht="33.75" customHeight="1" x14ac:dyDescent="0.35">
      <c r="G265" s="3" t="s">
        <v>101</v>
      </c>
      <c r="H265" s="379">
        <v>8</v>
      </c>
    </row>
    <row r="266" spans="1:67" ht="33.75" customHeight="1" x14ac:dyDescent="0.35">
      <c r="G266" s="3" t="s">
        <v>212</v>
      </c>
      <c r="H266" s="379">
        <v>1</v>
      </c>
    </row>
    <row r="267" spans="1:67" ht="33.75" customHeight="1" x14ac:dyDescent="0.35">
      <c r="G267" s="3" t="s">
        <v>3154</v>
      </c>
      <c r="H267" s="379">
        <v>21</v>
      </c>
    </row>
    <row r="268" spans="1:67" ht="33.75" customHeight="1" x14ac:dyDescent="0.35">
      <c r="G268" s="3" t="s">
        <v>3155</v>
      </c>
      <c r="H268" s="379">
        <v>9</v>
      </c>
    </row>
    <row r="269" spans="1:67" ht="33.75" customHeight="1" x14ac:dyDescent="0.35">
      <c r="G269" s="3" t="s">
        <v>591</v>
      </c>
      <c r="H269" s="379">
        <v>64</v>
      </c>
    </row>
    <row r="270" spans="1:67" ht="33.75" customHeight="1" x14ac:dyDescent="0.35">
      <c r="G270" s="3" t="s">
        <v>3156</v>
      </c>
      <c r="H270" s="379">
        <v>29</v>
      </c>
    </row>
    <row r="271" spans="1:67" ht="33.75" customHeight="1" x14ac:dyDescent="0.35">
      <c r="G271" s="3" t="s">
        <v>1367</v>
      </c>
      <c r="H271" s="379">
        <v>19</v>
      </c>
    </row>
    <row r="272" spans="1:67" ht="33.75" customHeight="1" x14ac:dyDescent="0.35">
      <c r="G272" s="3" t="s">
        <v>1493</v>
      </c>
      <c r="H272" s="379">
        <v>8</v>
      </c>
    </row>
    <row r="273" spans="7:8" ht="33.75" customHeight="1" x14ac:dyDescent="0.35">
      <c r="G273" s="3" t="s">
        <v>3157</v>
      </c>
      <c r="H273" s="379">
        <v>3</v>
      </c>
    </row>
    <row r="274" spans="7:8" ht="33.75" customHeight="1" x14ac:dyDescent="0.35">
      <c r="G274" s="3" t="s">
        <v>1538</v>
      </c>
      <c r="H274" s="379">
        <v>2</v>
      </c>
    </row>
    <row r="275" spans="7:8" ht="33.75" customHeight="1" x14ac:dyDescent="0.35">
      <c r="G275" s="3" t="s">
        <v>3158</v>
      </c>
      <c r="H275" s="379">
        <v>13</v>
      </c>
    </row>
    <row r="276" spans="7:8" ht="33.75" customHeight="1" x14ac:dyDescent="0.35">
      <c r="G276" s="3" t="s">
        <v>3159</v>
      </c>
      <c r="H276" s="379">
        <v>6</v>
      </c>
    </row>
    <row r="277" spans="7:8" ht="33.75" customHeight="1" x14ac:dyDescent="0.35">
      <c r="G277" s="3" t="s">
        <v>1693</v>
      </c>
      <c r="H277" s="380">
        <v>12</v>
      </c>
    </row>
    <row r="278" spans="7:8" ht="33.75" customHeight="1" x14ac:dyDescent="0.35">
      <c r="G278" s="3" t="s">
        <v>3160</v>
      </c>
      <c r="H278" s="379">
        <v>3</v>
      </c>
    </row>
    <row r="279" spans="7:8" ht="33.75" customHeight="1" x14ac:dyDescent="0.35">
      <c r="G279" s="3" t="s">
        <v>2235</v>
      </c>
      <c r="H279" s="379">
        <v>17</v>
      </c>
    </row>
    <row r="280" spans="7:8" ht="33.75" customHeight="1" x14ac:dyDescent="0.35">
      <c r="G280" s="3" t="s">
        <v>3161</v>
      </c>
      <c r="H280" s="379">
        <v>2</v>
      </c>
    </row>
    <row r="281" spans="7:8" ht="33.75" customHeight="1" x14ac:dyDescent="0.35">
      <c r="G281" s="3" t="s">
        <v>1875</v>
      </c>
      <c r="H281" s="379">
        <v>4</v>
      </c>
    </row>
    <row r="282" spans="7:8" ht="33.75" customHeight="1" x14ac:dyDescent="0.35">
      <c r="G282" s="3" t="s">
        <v>3162</v>
      </c>
      <c r="H282" s="379">
        <v>4</v>
      </c>
    </row>
    <row r="283" spans="7:8" ht="33.75" customHeight="1" x14ac:dyDescent="0.35">
      <c r="G283" s="3" t="s">
        <v>2024</v>
      </c>
      <c r="H283" s="379">
        <v>11</v>
      </c>
    </row>
    <row r="284" spans="7:8" ht="33.75" customHeight="1" x14ac:dyDescent="0.35">
      <c r="G284" s="3" t="s">
        <v>2236</v>
      </c>
      <c r="H284" s="379">
        <v>5</v>
      </c>
    </row>
    <row r="285" spans="7:8" ht="33.75" customHeight="1" x14ac:dyDescent="0.35">
      <c r="G285" s="3" t="s">
        <v>3163</v>
      </c>
      <c r="H285" s="379">
        <v>2</v>
      </c>
    </row>
    <row r="286" spans="7:8" ht="33.75" customHeight="1" x14ac:dyDescent="0.35">
      <c r="H286" s="3">
        <f>SUM(H265:H285)</f>
        <v>243</v>
      </c>
    </row>
  </sheetData>
  <sortState xmlns:xlrd2="http://schemas.microsoft.com/office/spreadsheetml/2017/richdata2" ref="A10:AC61">
    <sortCondition ref="G10:G61"/>
  </sortState>
  <mergeCells count="1">
    <mergeCell ref="G4:K4"/>
  </mergeCells>
  <dataValidations count="1">
    <dataValidation type="list" allowBlank="1" showInputMessage="1" showErrorMessage="1" sqref="AO228 AT54:AT62" xr:uid="{00000000-0002-0000-0000-000000000000}">
      <formula1>"YES, NO"</formula1>
    </dataValidation>
  </dataValidations>
  <hyperlinks>
    <hyperlink ref="M71" r:id="rId1" xr:uid="{00000000-0004-0000-0000-000000000000}"/>
    <hyperlink ref="M74" r:id="rId2" xr:uid="{00000000-0004-0000-0000-000001000000}"/>
    <hyperlink ref="M76" r:id="rId3" xr:uid="{00000000-0004-0000-0000-000002000000}"/>
    <hyperlink ref="M77" r:id="rId4" xr:uid="{00000000-0004-0000-0000-000003000000}"/>
    <hyperlink ref="M80" r:id="rId5" xr:uid="{00000000-0004-0000-0000-000004000000}"/>
    <hyperlink ref="M137" r:id="rId6" display="Achim.Beisiegel@framatome.com / " xr:uid="{00000000-0004-0000-0000-000005000000}"/>
    <hyperlink ref="M262" r:id="rId7" display="mazurok@e-s-group.com.ua / " xr:uid="{00000000-0004-0000-0000-000006000000}"/>
    <hyperlink ref="M33" r:id="rId8" display="polach@vzuplzen.cz / " xr:uid="{00000000-0004-0000-0000-000007000000}"/>
    <hyperlink ref="M178" r:id="rId9" display="andrea.pola@polimi.it" xr:uid="{00000000-0004-0000-0000-000008000000}"/>
    <hyperlink ref="M28" r:id="rId10" display="aurelia.muller@svti.ch" xr:uid="{00000000-0004-0000-0000-000009000000}"/>
    <hyperlink ref="AH262" r:id="rId11" xr:uid="{00000000-0004-0000-0000-00000A000000}"/>
    <hyperlink ref="AH28" r:id="rId12" xr:uid="{00000000-0004-0000-0000-00000B000000}"/>
    <hyperlink ref="AH224" r:id="rId13" xr:uid="{00000000-0004-0000-0000-00000C000000}"/>
    <hyperlink ref="AH196" r:id="rId14" xr:uid="{00000000-0004-0000-0000-00000D000000}"/>
    <hyperlink ref="AH197" r:id="rId15" xr:uid="{00000000-0004-0000-0000-00000E000000}"/>
    <hyperlink ref="AH193" r:id="rId16" xr:uid="{00000000-0004-0000-0000-00000F000000}"/>
    <hyperlink ref="AH203" r:id="rId17" xr:uid="{00000000-0004-0000-0000-000010000000}"/>
    <hyperlink ref="M203" r:id="rId18" xr:uid="{00000000-0004-0000-0000-000011000000}"/>
    <hyperlink ref="AH202" r:id="rId19" xr:uid="{00000000-0004-0000-0000-000012000000}"/>
    <hyperlink ref="AH198" r:id="rId20" xr:uid="{00000000-0004-0000-0000-000013000000}"/>
    <hyperlink ref="AH192" r:id="rId21" display="https://ncbj.gov.pl" xr:uid="{00000000-0004-0000-0000-000014000000}"/>
    <hyperlink ref="AH178" r:id="rId22" xr:uid="{00000000-0004-0000-0000-000015000000}"/>
    <hyperlink ref="AH176" r:id="rId23" xr:uid="{00000000-0004-0000-0000-000016000000}"/>
    <hyperlink ref="AH177" r:id="rId24" xr:uid="{00000000-0004-0000-0000-000017000000}"/>
    <hyperlink ref="AH175" r:id="rId25" xr:uid="{00000000-0004-0000-0000-000018000000}"/>
    <hyperlink ref="AI128" r:id="rId26" xr:uid="{00000000-0004-0000-0000-000019000000}"/>
    <hyperlink ref="AH126" r:id="rId27" xr:uid="{00000000-0004-0000-0000-00001A000000}"/>
    <hyperlink ref="AH158" r:id="rId28" xr:uid="{00000000-0004-0000-0000-00001B000000}"/>
    <hyperlink ref="AH137" r:id="rId29" xr:uid="{00000000-0004-0000-0000-00001C000000}"/>
    <hyperlink ref="AH33" r:id="rId30" xr:uid="{00000000-0004-0000-0000-00001D000000}"/>
    <hyperlink ref="AH261" r:id="rId31" xr:uid="{00000000-0004-0000-0000-00001E000000}"/>
    <hyperlink ref="M75" r:id="rId32" xr:uid="{00000000-0004-0000-0000-00001F000000}"/>
    <hyperlink ref="AH75" r:id="rId33" xr:uid="{00000000-0004-0000-0000-000020000000}"/>
    <hyperlink ref="AH226" r:id="rId34" xr:uid="{00000000-0004-0000-0000-000021000000}"/>
    <hyperlink ref="M248" r:id="rId35" display="arjan.plompen@ec.europa.eu" xr:uid="{00000000-0004-0000-0000-000022000000}"/>
    <hyperlink ref="M149" r:id="rId36" display="e.reinecke@fz-juelich.de  " xr:uid="{00000000-0004-0000-0000-000023000000}"/>
    <hyperlink ref="M252" r:id="rId37" xr:uid="{00000000-0004-0000-0000-000024000000}"/>
    <hyperlink ref="M253" r:id="rId38" display="oliver.martin@ec.europa.eu " xr:uid="{00000000-0004-0000-0000-000025000000}"/>
    <hyperlink ref="M254" r:id="rId39" display="oliver.martin@ec.europa.eu " xr:uid="{00000000-0004-0000-0000-000026000000}"/>
    <hyperlink ref="M255" r:id="rId40" xr:uid="{00000000-0004-0000-0000-000027000000}"/>
    <hyperlink ref="M32" r:id="rId41" display="zknez@irb.hr" xr:uid="{00000000-0004-0000-0000-000028000000}"/>
    <hyperlink ref="M78" r:id="rId42" xr:uid="{00000000-0004-0000-0000-000029000000}"/>
    <hyperlink ref="AH74" r:id="rId43" xr:uid="{00000000-0004-0000-0000-00002A000000}"/>
    <hyperlink ref="M63" r:id="rId44" display="thibaut.de-terris@edf.fr" xr:uid="{00000000-0004-0000-0000-00002B000000}"/>
    <hyperlink ref="M81" r:id="rId45" display="Gerald.JOMARD@cea.fr" xr:uid="{00000000-0004-0000-0000-00002C000000}"/>
    <hyperlink ref="M72" r:id="rId46" xr:uid="{00000000-0004-0000-0000-00002D000000}"/>
    <hyperlink ref="AH71" r:id="rId47" xr:uid="{00000000-0004-0000-0000-00002E000000}"/>
    <hyperlink ref="AH72" r:id="rId48" xr:uid="{00000000-0004-0000-0000-00002F000000}"/>
    <hyperlink ref="AH23" r:id="rId49" xr:uid="{00000000-0004-0000-0000-000030000000}"/>
    <hyperlink ref="M190" r:id="rId50" display="olelin@nmbu.no;dag.brede@nmbu.no" xr:uid="{00000000-0004-0000-0000-000031000000}"/>
    <hyperlink ref="M90" r:id="rId51" display="caroline.chabal@cea.fr   " xr:uid="{00000000-0004-0000-0000-000032000000}"/>
    <hyperlink ref="M100" r:id="rId52" display="francois.barre@irsn.fr    " xr:uid="{00000000-0004-0000-0000-000033000000}"/>
    <hyperlink ref="M105" r:id="rId53" xr:uid="{00000000-0004-0000-0000-000034000000}"/>
    <hyperlink ref="AH148" r:id="rId54" xr:uid="{00000000-0004-0000-0000-000035000000}"/>
    <hyperlink ref="AH141" r:id="rId55" xr:uid="{00000000-0004-0000-0000-000036000000}"/>
    <hyperlink ref="AH142" r:id="rId56" xr:uid="{00000000-0004-0000-0000-000037000000}"/>
    <hyperlink ref="M143" r:id="rId57" xr:uid="{00000000-0004-0000-0000-000038000000}"/>
    <hyperlink ref="M144" r:id="rId58" display="sara.martin@kit.edu" xr:uid="{00000000-0004-0000-0000-000039000000}"/>
    <hyperlink ref="M146" r:id="rId59" display="stephan.gabriel@kit.edu" xr:uid="{00000000-0004-0000-0000-00003A000000}"/>
    <hyperlink ref="AH194" r:id="rId60" xr:uid="{00000000-0004-0000-0000-00003B000000}"/>
    <hyperlink ref="M218" r:id="rId61" display="jarmila.sluciak@smu.gov.sk              " xr:uid="{00000000-0004-0000-0000-00003C000000}"/>
    <hyperlink ref="AI127" r:id="rId62" xr:uid="{00000000-0004-0000-0000-00003D000000}"/>
    <hyperlink ref="M20" r:id="rId63" xr:uid="{00000000-0004-0000-0000-00003E000000}"/>
    <hyperlink ref="A20" r:id="rId64" xr:uid="{00000000-0004-0000-0000-00003F000000}"/>
    <hyperlink ref="A32" r:id="rId65" xr:uid="{00000000-0004-0000-0000-000040000000}"/>
    <hyperlink ref="A33" r:id="rId66" xr:uid="{00000000-0004-0000-0000-000041000000}"/>
    <hyperlink ref="A126" r:id="rId67" xr:uid="{00000000-0004-0000-0000-000042000000}"/>
    <hyperlink ref="A127" r:id="rId68" display="mailto:joerg.starflinger@ike.uni-stuttgart.de" xr:uid="{00000000-0004-0000-0000-000043000000}"/>
    <hyperlink ref="A128" r:id="rId69" display="mailto:joerg.starflinger@ike.uni-stuttgart.de" xr:uid="{00000000-0004-0000-0000-000044000000}"/>
    <hyperlink ref="A129" r:id="rId70" display="mailto:joerg.starflinger@ike.uni-stuttgart.de" xr:uid="{00000000-0004-0000-0000-000045000000}"/>
    <hyperlink ref="A137" r:id="rId71" display="mailto:joerg.starflinger@ike.uni-stuttgart.de" xr:uid="{00000000-0004-0000-0000-000046000000}"/>
    <hyperlink ref="A141" r:id="rId72" display="mailto:joerg.starflinger@ike.uni-stuttgart.de" xr:uid="{00000000-0004-0000-0000-000047000000}"/>
    <hyperlink ref="A142" r:id="rId73" display="mailto:joerg.starflinger@ike.uni-stuttgart.de" xr:uid="{00000000-0004-0000-0000-000048000000}"/>
    <hyperlink ref="A143" r:id="rId74" display="mailto:joerg.starflinger@ike.uni-stuttgart.de" xr:uid="{00000000-0004-0000-0000-000049000000}"/>
    <hyperlink ref="A144" r:id="rId75" display="mailto:joerg.starflinger@ike.uni-stuttgart.de" xr:uid="{00000000-0004-0000-0000-00004A000000}"/>
    <hyperlink ref="A145" r:id="rId76" display="mailto:joerg.starflinger@ike.uni-stuttgart.de" xr:uid="{00000000-0004-0000-0000-00004B000000}"/>
    <hyperlink ref="A146" r:id="rId77" display="mailto:joerg.starflinger@ike.uni-stuttgart.de" xr:uid="{00000000-0004-0000-0000-00004C000000}"/>
    <hyperlink ref="A147" r:id="rId78" display="mailto:joerg.starflinger@ike.uni-stuttgart.de" xr:uid="{00000000-0004-0000-0000-00004D000000}"/>
    <hyperlink ref="A148" r:id="rId79" display="mailto:joerg.starflinger@ike.uni-stuttgart.de" xr:uid="{00000000-0004-0000-0000-00004E000000}"/>
    <hyperlink ref="A149" r:id="rId80" display="mailto:joerg.starflinger@ike.uni-stuttgart.de" xr:uid="{00000000-0004-0000-0000-00004F000000}"/>
    <hyperlink ref="A150" r:id="rId81" display="mailto:joerg.starflinger@ike.uni-stuttgart.de" xr:uid="{00000000-0004-0000-0000-000050000000}"/>
    <hyperlink ref="A151" r:id="rId82" display="mailto:joerg.starflinger@ike.uni-stuttgart.de" xr:uid="{00000000-0004-0000-0000-000051000000}"/>
    <hyperlink ref="A154" r:id="rId83" display="mailto:joerg.starflinger@ike.uni-stuttgart.de" xr:uid="{00000000-0004-0000-0000-000052000000}"/>
    <hyperlink ref="A63" r:id="rId84" xr:uid="{00000000-0004-0000-0000-000053000000}"/>
    <hyperlink ref="A67" r:id="rId85" xr:uid="{00000000-0004-0000-0000-000054000000}"/>
    <hyperlink ref="A71" r:id="rId86" display="mailto:Stephane.gaillot@cea.fr" xr:uid="{00000000-0004-0000-0000-000055000000}"/>
    <hyperlink ref="A72" r:id="rId87" display="mailto:Stephane.gaillot@cea.fr" xr:uid="{00000000-0004-0000-0000-000056000000}"/>
    <hyperlink ref="A73" r:id="rId88" display="mailto:Stephane.gaillot@cea.fr" xr:uid="{00000000-0004-0000-0000-000057000000}"/>
    <hyperlink ref="A74" r:id="rId89" display="mailto:Stephane.gaillot@cea.fr" xr:uid="{00000000-0004-0000-0000-000058000000}"/>
    <hyperlink ref="A75" r:id="rId90" display="mailto:Stephane.gaillot@cea.fr" xr:uid="{00000000-0004-0000-0000-000059000000}"/>
    <hyperlink ref="A76" r:id="rId91" display="mailto:Stephane.gaillot@cea.fr" xr:uid="{00000000-0004-0000-0000-00005A000000}"/>
    <hyperlink ref="A77" r:id="rId92" display="mailto:Stephane.gaillot@cea.fr" xr:uid="{00000000-0004-0000-0000-00005B000000}"/>
    <hyperlink ref="A78" r:id="rId93" display="mailto:Stephane.gaillot@cea.fr" xr:uid="{00000000-0004-0000-0000-00005C000000}"/>
    <hyperlink ref="A79" r:id="rId94" display="mailto:Stephane.gaillot@cea.fr" xr:uid="{00000000-0004-0000-0000-00005D000000}"/>
    <hyperlink ref="A80" r:id="rId95" display="mailto:Stephane.gaillot@cea.fr" xr:uid="{00000000-0004-0000-0000-00005E000000}"/>
    <hyperlink ref="A81" r:id="rId96" display="mailto:Stephane.gaillot@cea.fr" xr:uid="{00000000-0004-0000-0000-00005F000000}"/>
    <hyperlink ref="A86" r:id="rId97" display="mailto:Stephane.gaillot@cea.fr" xr:uid="{00000000-0004-0000-0000-000060000000}"/>
    <hyperlink ref="A87" r:id="rId98" display="mailto:Stephane.gaillot@cea.fr" xr:uid="{00000000-0004-0000-0000-000061000000}"/>
    <hyperlink ref="A88" r:id="rId99" display="mailto:Stephane.gaillot@cea.fr" xr:uid="{00000000-0004-0000-0000-000062000000}"/>
    <hyperlink ref="A90" r:id="rId100" display="mailto:Stephane.gaillot@cea.fr" xr:uid="{00000000-0004-0000-0000-000063000000}"/>
    <hyperlink ref="A91" r:id="rId101" display="mailto:Stephane.gaillot@cea.fr" xr:uid="{00000000-0004-0000-0000-000064000000}"/>
    <hyperlink ref="A92" r:id="rId102" display="mailto:Stephane.gaillot@cea.fr" xr:uid="{00000000-0004-0000-0000-000065000000}"/>
    <hyperlink ref="A100" r:id="rId103" display="mailto:Emmanuel.rouge@irsn.fr" xr:uid="{00000000-0004-0000-0000-000066000000}"/>
    <hyperlink ref="A105" r:id="rId104" display="mailto:Emmanuel.rouge@irsn.fr" xr:uid="{00000000-0004-0000-0000-000067000000}"/>
    <hyperlink ref="A114" r:id="rId105" display="mailto:Emmanuel.rouge@irsn.fr" xr:uid="{00000000-0004-0000-0000-000068000000}"/>
    <hyperlink ref="A109" r:id="rId106" display="mailto:Emmanuel.rouge@irsn.fr" xr:uid="{00000000-0004-0000-0000-000069000000}"/>
    <hyperlink ref="A111" r:id="rId107" display="mailto:Emmanuel.rouge@irsn.fr" xr:uid="{00000000-0004-0000-0000-00006A000000}"/>
    <hyperlink ref="A112" r:id="rId108" display="mailto:Emmanuel.rouge@irsn.fr" xr:uid="{00000000-0004-0000-0000-00006B000000}"/>
    <hyperlink ref="A113" r:id="rId109" display="mailto:Emmanuel.rouge@irsn.fr" xr:uid="{00000000-0004-0000-0000-00006C000000}"/>
    <hyperlink ref="A116" r:id="rId110" display="mailto:Emmanuel.rouge@irsn.fr" xr:uid="{00000000-0004-0000-0000-00006D000000}"/>
    <hyperlink ref="A156" r:id="rId111" display="mailto:jiri.zdarek@ujv.cz" xr:uid="{00000000-0004-0000-0000-00006E000000}"/>
    <hyperlink ref="A158" r:id="rId112" display="mailto:jiri.zdarek@ujv.cz" xr:uid="{00000000-0004-0000-0000-00006F000000}"/>
    <hyperlink ref="A164" r:id="rId113" display="mailto:jiri.zdarek@ujv.cz" xr:uid="{00000000-0004-0000-0000-000070000000}"/>
    <hyperlink ref="A170" r:id="rId114" display="mailto:jiri.zdarek@ujv.cz" xr:uid="{00000000-0004-0000-0000-000071000000}"/>
    <hyperlink ref="A171" r:id="rId115" display="mailto:jiri.zdarek@ujv.cz" xr:uid="{00000000-0004-0000-0000-000072000000}"/>
    <hyperlink ref="A175" r:id="rId116" xr:uid="{00000000-0004-0000-0000-000073000000}"/>
    <hyperlink ref="A176:A178" r:id="rId117" display="gabriel.pavel@enen.eu " xr:uid="{00000000-0004-0000-0000-000074000000}"/>
    <hyperlink ref="A192" r:id="rId118" xr:uid="{00000000-0004-0000-0000-000075000000}"/>
    <hyperlink ref="A193:A207" r:id="rId119" display="jiri.zdarek@ujv.cz" xr:uid="{00000000-0004-0000-0000-000076000000}"/>
    <hyperlink ref="A211" r:id="rId120" display="mailto:jakub.luley@stuba.sk" xr:uid="{00000000-0004-0000-0000-000077000000}"/>
    <hyperlink ref="A212:A218" r:id="rId121" display="mailto:jakub.luley@stuba.sk" xr:uid="{00000000-0004-0000-0000-000078000000}"/>
    <hyperlink ref="A219" r:id="rId122" display="mailto:jakub.luley@stuba.sk" xr:uid="{00000000-0004-0000-0000-000079000000}"/>
    <hyperlink ref="A220:A224" r:id="rId123" display="mailto:jakub.luley@stuba.sk" xr:uid="{00000000-0004-0000-0000-00007A000000}"/>
    <hyperlink ref="A225" r:id="rId124" display="mailto:jakub.luley@stuba.sk" xr:uid="{00000000-0004-0000-0000-00007B000000}"/>
    <hyperlink ref="A28" r:id="rId125" display="oliver.martin@ec.europa.eu" xr:uid="{00000000-0004-0000-0000-00007C000000}"/>
    <hyperlink ref="A261:A262" r:id="rId126" display="oliver.martin@ec.europa.eu" xr:uid="{00000000-0004-0000-0000-00007D000000}"/>
    <hyperlink ref="A226" r:id="rId127" display="mailto:Enrique.gonzalez@ciemat.es" xr:uid="{00000000-0004-0000-0000-00007E000000}"/>
    <hyperlink ref="A247" r:id="rId128" xr:uid="{00000000-0004-0000-0000-00007F000000}"/>
    <hyperlink ref="A248:A255" r:id="rId129" display="mailto:oliver.martin@ec.europa.eu" xr:uid="{00000000-0004-0000-0000-000080000000}"/>
    <hyperlink ref="A194" r:id="rId130" display="mailto:jiri.zdarek@ujv.cz" xr:uid="{00000000-0004-0000-0000-000081000000}"/>
    <hyperlink ref="A157" r:id="rId131" display="mailto:jiri.zdarek@ujv.cz" xr:uid="{00000000-0004-0000-0000-000082000000}"/>
    <hyperlink ref="AH127" r:id="rId132" xr:uid="{00000000-0004-0000-0000-000083000000}"/>
    <hyperlink ref="M128" r:id="rId133" display="P.schuez@hzdr.de" xr:uid="{00000000-0004-0000-0000-000084000000}"/>
    <hyperlink ref="AH128" r:id="rId134" xr:uid="{00000000-0004-0000-0000-000085000000}"/>
    <hyperlink ref="AH144" r:id="rId135" xr:uid="{00000000-0004-0000-0000-000086000000}"/>
    <hyperlink ref="AJ154" r:id="rId136" xr:uid="{00000000-0004-0000-0000-000087000000}"/>
    <hyperlink ref="A152" r:id="rId137" display="mailto:joerg.starflinger@ike.uni-stuttgart.de" xr:uid="{00000000-0004-0000-0000-000088000000}"/>
    <hyperlink ref="AJ152" r:id="rId138" xr:uid="{00000000-0004-0000-0000-000089000000}"/>
    <hyperlink ref="A153" r:id="rId139" display="mailto:joerg.starflinger@ike.uni-stuttgart.de" xr:uid="{00000000-0004-0000-0000-00008A000000}"/>
    <hyperlink ref="AJ153" r:id="rId140" xr:uid="{00000000-0004-0000-0000-00008B000000}"/>
    <hyperlink ref="AH153" r:id="rId141" xr:uid="{00000000-0004-0000-0000-00008C000000}"/>
    <hyperlink ref="AH154" r:id="rId142" xr:uid="{00000000-0004-0000-0000-00008D000000}"/>
    <hyperlink ref="A59" r:id="rId143" display="mailto:Arto.Kotipelto@vtt.fi" xr:uid="{00000000-0004-0000-0000-00008E000000}"/>
    <hyperlink ref="A62" r:id="rId144" display="mailto:Arto.Kotipelto@vtt.fi" xr:uid="{00000000-0004-0000-0000-00008F000000}"/>
    <hyperlink ref="M62" r:id="rId145" xr:uid="{00000000-0004-0000-0000-000090000000}"/>
    <hyperlink ref="A57" r:id="rId146" xr:uid="{00000000-0004-0000-0000-000091000000}"/>
    <hyperlink ref="A214" r:id="rId147" display="mailto:jakub.luley@stuba.sk" xr:uid="{00000000-0004-0000-0000-000092000000}"/>
    <hyperlink ref="A215" r:id="rId148" display="mailto:jakub.luley@stuba.sk" xr:uid="{00000000-0004-0000-0000-000093000000}"/>
    <hyperlink ref="A216" r:id="rId149" display="mailto:jakub.luley@stuba.sk" xr:uid="{00000000-0004-0000-0000-000094000000}"/>
    <hyperlink ref="M214" r:id="rId150" display="jarmila.degmova@stuba.sk" xr:uid="{00000000-0004-0000-0000-000095000000}"/>
    <hyperlink ref="M215" r:id="rId151" display="jarmila.degmova@stuba.sk" xr:uid="{00000000-0004-0000-0000-000096000000}"/>
    <hyperlink ref="M216" r:id="rId152" display="jarmila.degmova@stuba.sk" xr:uid="{00000000-0004-0000-0000-000097000000}"/>
    <hyperlink ref="A183:A185" r:id="rId153" display="gabriel.pavel@enen.eu " xr:uid="{00000000-0004-0000-0000-000098000000}"/>
    <hyperlink ref="A159:A161" r:id="rId154" display="mailto:jiri.zdarek@ujv.cz" xr:uid="{00000000-0004-0000-0000-000099000000}"/>
    <hyperlink ref="A195" r:id="rId155" xr:uid="{00000000-0004-0000-0000-00009A000000}"/>
    <hyperlink ref="AH195" r:id="rId156" display="https://ncbj.gov.pl" xr:uid="{00000000-0004-0000-0000-00009B000000}"/>
    <hyperlink ref="A138" r:id="rId157" display="mailto:joerg.starflinger@ike.uni-stuttgart.de" xr:uid="{00000000-0004-0000-0000-00009C000000}"/>
    <hyperlink ref="A139" r:id="rId158" display="mailto:joerg.starflinger@ike.uni-stuttgart.de" xr:uid="{00000000-0004-0000-0000-00009D000000}"/>
    <hyperlink ref="A140" r:id="rId159" display="mailto:joerg.starflinger@ike.uni-stuttgart.de" xr:uid="{00000000-0004-0000-0000-00009E000000}"/>
    <hyperlink ref="A54" r:id="rId160" display="mailto:Arto.Kotipelto@vtt.fi" xr:uid="{00000000-0004-0000-0000-00009F000000}"/>
    <hyperlink ref="AH34" r:id="rId161" display="http://cvrez.cz/en/infrastructure/research-reactor-lvr-15/" xr:uid="{00000000-0004-0000-0000-0000A0000000}"/>
    <hyperlink ref="A34" r:id="rId162" display="mailto:jiri.zdarek@ujv.cz" xr:uid="{00000000-0004-0000-0000-0000A1000000}"/>
    <hyperlink ref="M35" r:id="rId163" display="marek.miklos@cvrez.cz / " xr:uid="{00000000-0004-0000-0000-0000A2000000}"/>
    <hyperlink ref="A35" r:id="rId164" display="mailto:jiri.zdarek@ujv.cz" xr:uid="{00000000-0004-0000-0000-0000A3000000}"/>
    <hyperlink ref="A22" r:id="rId165" display="mailto:jan.wagemans@sckcen.be" xr:uid="{00000000-0004-0000-0000-0000A4000000}"/>
    <hyperlink ref="M64" r:id="rId166" xr:uid="{00000000-0004-0000-0000-0000A5000000}"/>
    <hyperlink ref="A64" r:id="rId167" display="mailto:charles.toulemonde@edf.fr" xr:uid="{00000000-0004-0000-0000-0000A6000000}"/>
    <hyperlink ref="M21" r:id="rId168" xr:uid="{00000000-0004-0000-0000-0000A7000000}"/>
    <hyperlink ref="M36" r:id="rId169" xr:uid="{00000000-0004-0000-0000-0000A8000000}"/>
    <hyperlink ref="A36" r:id="rId170" display="mailto:jiri.zdarek@ujv.cz" xr:uid="{00000000-0004-0000-0000-0000A9000000}"/>
    <hyperlink ref="M38" r:id="rId171" xr:uid="{00000000-0004-0000-0000-0000AA000000}"/>
    <hyperlink ref="M101" r:id="rId172" xr:uid="{00000000-0004-0000-0000-0000AB000000}"/>
    <hyperlink ref="M103" r:id="rId173" display="francois.barre@irsn.fr    " xr:uid="{00000000-0004-0000-0000-0000AC000000}"/>
    <hyperlink ref="M104" r:id="rId174" xr:uid="{00000000-0004-0000-0000-0000AD000000}"/>
    <hyperlink ref="A101" r:id="rId175" display="mailto:Emmanuel.rouge@irsn.fr" xr:uid="{00000000-0004-0000-0000-0000AE000000}"/>
    <hyperlink ref="A102" r:id="rId176" display="mailto:Emmanuel.rouge@irsn.fr" xr:uid="{00000000-0004-0000-0000-0000AF000000}"/>
    <hyperlink ref="A103" r:id="rId177" display="mailto:Emmanuel.rouge@irsn.fr" xr:uid="{00000000-0004-0000-0000-0000B0000000}"/>
    <hyperlink ref="A104" r:id="rId178" display="mailto:Emmanuel.rouge@irsn.fr" xr:uid="{00000000-0004-0000-0000-0000B1000000}"/>
    <hyperlink ref="L104" r:id="rId179" display="severine.guilbert@irsn.fr" xr:uid="{00000000-0004-0000-0000-0000B2000000}"/>
    <hyperlink ref="M106" r:id="rId180" xr:uid="{00000000-0004-0000-0000-0000B3000000}"/>
    <hyperlink ref="M107" r:id="rId181" xr:uid="{00000000-0004-0000-0000-0000B4000000}"/>
    <hyperlink ref="M111" r:id="rId182" xr:uid="{00000000-0004-0000-0000-0000B5000000}"/>
    <hyperlink ref="AI255" r:id="rId183" xr:uid="{00000000-0004-0000-0000-0000B6000000}"/>
    <hyperlink ref="A178" r:id="rId184" xr:uid="{00000000-0004-0000-0000-0000B7000000}"/>
    <hyperlink ref="A227" r:id="rId185" xr:uid="{00000000-0004-0000-0000-0000B8000000}"/>
    <hyperlink ref="A246" r:id="rId186" xr:uid="{00000000-0004-0000-0000-0000B9000000}"/>
    <hyperlink ref="A245" r:id="rId187" xr:uid="{00000000-0004-0000-0000-0000BA000000}"/>
    <hyperlink ref="A162" r:id="rId188" display="mailto:jiri.zdarek@ujv.cz" xr:uid="{00000000-0004-0000-0000-0000BB000000}"/>
    <hyperlink ref="AH162" r:id="rId189" xr:uid="{00000000-0004-0000-0000-0000BC000000}"/>
    <hyperlink ref="A223" r:id="rId190" display="mailto:jakub.luley@stuba.sk" xr:uid="{00000000-0004-0000-0000-0000BD000000}"/>
    <hyperlink ref="M223" r:id="rId191" display="luka.snoj@ijs.si" xr:uid="{00000000-0004-0000-0000-0000BE000000}"/>
    <hyperlink ref="M207" r:id="rId192" display="cristian.dulama@nuclear.ro" xr:uid="{00000000-0004-0000-0000-0000BF000000}"/>
    <hyperlink ref="M192" r:id="rId193" xr:uid="{00000000-0004-0000-0000-0000C0000000}"/>
    <hyperlink ref="A200" r:id="rId194" xr:uid="{00000000-0004-0000-0000-0000C1000000}"/>
    <hyperlink ref="M112" r:id="rId195" xr:uid="{00000000-0004-0000-0000-0000C2000000}"/>
    <hyperlink ref="M116" r:id="rId196" xr:uid="{00000000-0004-0000-0000-0000C3000000}"/>
    <hyperlink ref="M114" r:id="rId197" xr:uid="{00000000-0004-0000-0000-0000C4000000}"/>
    <hyperlink ref="M67" r:id="rId198" xr:uid="{00000000-0004-0000-0000-0000C5000000}"/>
    <hyperlink ref="M65" r:id="rId199" display="alexis.graux@edf.fr" xr:uid="{00000000-0004-0000-0000-0000C6000000}"/>
    <hyperlink ref="M66" r:id="rId200" xr:uid="{00000000-0004-0000-0000-0000C7000000}"/>
    <hyperlink ref="M88" r:id="rId201" xr:uid="{00000000-0004-0000-0000-0000C8000000}"/>
    <hyperlink ref="M23" r:id="rId202" xr:uid="{00000000-0004-0000-0000-0000C9000000}"/>
    <hyperlink ref="M234" r:id="rId203" xr:uid="{00000000-0004-0000-0000-0000CA000000}"/>
    <hyperlink ref="M231" r:id="rId204" xr:uid="{00000000-0004-0000-0000-0000CB000000}"/>
    <hyperlink ref="A60" r:id="rId205" display="mailto:Arto.Kotipelto@vtt.fi" xr:uid="{00000000-0004-0000-0000-0000CC000000}"/>
    <hyperlink ref="A61" r:id="rId206" display="mailto:Arto.Kotipelto@vtt.fi" xr:uid="{00000000-0004-0000-0000-0000CD000000}"/>
    <hyperlink ref="M61" r:id="rId207" xr:uid="{00000000-0004-0000-0000-0000CE000000}"/>
    <hyperlink ref="M211" r:id="rId208" xr:uid="{00000000-0004-0000-0000-0000CF000000}"/>
    <hyperlink ref="V163" r:id="rId209" display="https://youtu.be/fbKq-lwVLx4" xr:uid="{00000000-0004-0000-0000-0000D0000000}"/>
    <hyperlink ref="AA163" display="https://youtu.be/fbKq-lwVLx4https://r.search.yahoo.com/_ylt=AwrEo26T_bZja6Qb3FBXNyoA;_ylu=Y29sbwNiZjEEcG9zAzQEdnRpZAMEc2VjA3Ny/RV=2/RE=1672965651/RO=10/RU=https%3a%2f%2fwww.avilap.hu%2fDownloadServlet%3fyear%3d2022%26page%3dII%26filename%3dAVI_2022_II_15_" xr:uid="{00000000-0004-0000-0000-0000D1000000}"/>
    <hyperlink ref="M86" r:id="rId210" xr:uid="{00000000-0004-0000-0000-0000D2000000}"/>
    <hyperlink ref="M93" r:id="rId211" xr:uid="{00000000-0004-0000-0000-0000D3000000}"/>
    <hyperlink ref="M94" r:id="rId212" xr:uid="{00000000-0004-0000-0000-0000D4000000}"/>
    <hyperlink ref="M186" r:id="rId213" xr:uid="{00000000-0004-0000-0000-0000D5000000}"/>
    <hyperlink ref="A186" r:id="rId214" xr:uid="{00000000-0004-0000-0000-0000D6000000}"/>
    <hyperlink ref="AH186" r:id="rId215" xr:uid="{00000000-0004-0000-0000-0000D7000000}"/>
    <hyperlink ref="M24" r:id="rId216" xr:uid="{00000000-0004-0000-0000-0000D8000000}"/>
    <hyperlink ref="AH24" r:id="rId217" xr:uid="{00000000-0004-0000-0000-0000D9000000}"/>
    <hyperlink ref="A55" r:id="rId218" display="mailto:Arto.Kotipelto@vtt.fi" xr:uid="{00000000-0004-0000-0000-0000DA000000}"/>
    <hyperlink ref="A56" r:id="rId219" display="mailto:Arto.Kotipelto@vtt.fi" xr:uid="{00000000-0004-0000-0000-0000DB000000}"/>
    <hyperlink ref="AH246" r:id="rId220" display="https://joint-research-centre.ec.europa.eu/tools-and-laboratories/open-access-jrc-research-infrastructures_en" xr:uid="{00000000-0004-0000-0000-0000DC000000}"/>
    <hyperlink ref="AH252" r:id="rId221" display="https://joint-research-centre.ec.europa.eu/tools-and-laboratories/open-access-jrc-research-infrastructures_en" xr:uid="{00000000-0004-0000-0000-0000DD000000}"/>
    <hyperlink ref="AH253" r:id="rId222" display="https://joint-research-centre.ec.europa.eu/tools-and-laboratories/open-access-jrc-research-infrastructures_en" xr:uid="{00000000-0004-0000-0000-0000DE000000}"/>
    <hyperlink ref="AH254" r:id="rId223" display="https://joint-research-centre.ec.europa.eu/tools-and-laboratories/open-access-jrc-research-infrastructures_en" xr:uid="{00000000-0004-0000-0000-0000DF000000}"/>
    <hyperlink ref="AH255" r:id="rId224" display="https://joint-research-centre.ec.europa.eu/tools-and-laboratories/open-access-jrc-research-infrastructures_en" xr:uid="{00000000-0004-0000-0000-0000E0000000}"/>
    <hyperlink ref="AH245" r:id="rId225" xr:uid="{00000000-0004-0000-0000-0000E1000000}"/>
    <hyperlink ref="M247" r:id="rId226" xr:uid="{00000000-0004-0000-0000-0000E2000000}"/>
    <hyperlink ref="AH247" r:id="rId227" xr:uid="{00000000-0004-0000-0000-0000E3000000}"/>
    <hyperlink ref="M243" r:id="rId228" display="carolina.losin@studsvik.com" xr:uid="{00000000-0004-0000-0000-0000E4000000}"/>
    <hyperlink ref="AH243" r:id="rId229" xr:uid="{00000000-0004-0000-0000-0000E5000000}"/>
    <hyperlink ref="AH258" r:id="rId230" xr:uid="{00000000-0004-0000-0000-0000E6000000}"/>
    <hyperlink ref="M117" r:id="rId231" xr:uid="{00000000-0004-0000-0000-0000E7000000}"/>
    <hyperlink ref="M118" r:id="rId232" xr:uid="{00000000-0004-0000-0000-0000E8000000}"/>
    <hyperlink ref="M49" r:id="rId233" xr:uid="{00000000-0004-0000-0000-0000E9000000}"/>
    <hyperlink ref="M242" r:id="rId234" display="mailto:arjan.plompen@ec.europa.eu,%20%20%20Carlos.PARADELA-DOBARRO@ec.europa.eu,%20stephan.oberstedt@ec.europa.eu" xr:uid="{00000000-0004-0000-0000-0000EA000000}"/>
    <hyperlink ref="AH242" r:id="rId235" xr:uid="{00000000-0004-0000-0000-0000EB000000}"/>
    <hyperlink ref="M241" r:id="rId236" display="mailto:arjan.plompen@ec.europa.eu,%20%20%20Carlos.PARADELA-DOBARRO@ec.europa.eu,%20stephan.oberstedt@ec.europa.eu" xr:uid="{00000000-0004-0000-0000-0000EC000000}"/>
    <hyperlink ref="AH240" r:id="rId237" xr:uid="{00000000-0004-0000-0000-0000ED000000}"/>
    <hyperlink ref="M30" r:id="rId238" xr:uid="{00000000-0004-0000-0000-0000EE000000}"/>
    <hyperlink ref="AG30" r:id="rId239" display="https://twiki.cern.ch/NTOFPublic/ListOfPublicationsShortLoA" xr:uid="{00000000-0004-0000-0000-0000EF000000}"/>
    <hyperlink ref="N30" r:id="rId240" xr:uid="{00000000-0004-0000-0000-0000F0000000}"/>
    <hyperlink ref="BE30" r:id="rId241" display="https://twiki.cern.ch/NTOFPublic/ListOfPublicationsShortLoA" xr:uid="{00000000-0004-0000-0000-0000F1000000}"/>
    <hyperlink ref="BF30" r:id="rId242" display="https://twiki.cern.ch/NTOFPublic/ListOfPublicationsShortLoA" xr:uid="{00000000-0004-0000-0000-0000F2000000}"/>
    <hyperlink ref="M29" r:id="rId243" xr:uid="{00000000-0004-0000-0000-0000F3000000}"/>
    <hyperlink ref="M89" r:id="rId244" xr:uid="{00000000-0004-0000-0000-0000F4000000}"/>
    <hyperlink ref="M50" r:id="rId245" xr:uid="{00000000-0004-0000-0000-0000F5000000}"/>
    <hyperlink ref="M187" r:id="rId246" xr:uid="{00000000-0004-0000-0000-0000F6000000}"/>
    <hyperlink ref="M208" r:id="rId247" xr:uid="{00000000-0004-0000-0000-0000F7000000}"/>
    <hyperlink ref="AH99" r:id="rId248" xr:uid="{00000000-0004-0000-0000-0000F8000000}"/>
    <hyperlink ref="A188" r:id="rId249" display="mailto:nindiyasari@nrg.eu" xr:uid="{00000000-0004-0000-0000-0000F9000000}"/>
    <hyperlink ref="AR69" r:id="rId250" display="https://www.edf.fr/groupe-edf/espaces-dedies/fournisseurs/devenir-fournisseur/devenir-fournisseur-pour-le-nucleaire/intervenir-sur-une-centrale" xr:uid="{00000000-0004-0000-0000-0000FA000000}"/>
    <hyperlink ref="M127" r:id="rId251" display="P.schuez@hzdr.de" xr:uid="{00000000-0004-0000-0000-0000FB000000}"/>
    <hyperlink ref="A70" r:id="rId252" xr:uid="{00000000-0004-0000-0000-0000FC000000}"/>
    <hyperlink ref="A69" r:id="rId253" xr:uid="{00000000-0004-0000-0000-0000FD000000}"/>
    <hyperlink ref="A217" r:id="rId254" display="mailto:jakub.luley@stuba.sk" xr:uid="{89C4F410-C919-429E-8327-BFB0571ECB03}"/>
    <hyperlink ref="A189" r:id="rId255" xr:uid="{633CBDEE-C6DE-4AB2-8FAF-6CB7739684CE}"/>
    <hyperlink ref="A125" r:id="rId256" xr:uid="{2AB4765B-E3A3-4663-A7EF-9BA575FF9319}"/>
    <hyperlink ref="M125" r:id="rId257" display="mailto:air2d2@ek.hun-ren.hu" xr:uid="{32BAD233-010D-43CB-BEDE-C26093B3BE68}"/>
    <hyperlink ref="M25" r:id="rId258" display="https://air2d2.ek.hun-ren.hu/" xr:uid="{DF73C7C5-D4B2-4588-A9B2-B63939328AC7}"/>
    <hyperlink ref="N25" r:id="rId259" display="https://pianoforte-partnership.eu/about/infrastructures" xr:uid="{B53C0DAD-C968-4E3A-910B-B863EEC6951D}"/>
  </hyperlinks>
  <pageMargins left="0.7" right="0.7" top="0.75" bottom="0.75" header="0.3" footer="0.3"/>
  <pageSetup paperSize="9" scale="10" orientation="portrait" horizontalDpi="360" verticalDpi="360" r:id="rId260"/>
  <drawing r:id="rId261"/>
  <tableParts count="1">
    <tablePart r:id="rId262"/>
  </tableParts>
  <extLst>
    <ext xmlns:x14="http://schemas.microsoft.com/office/spreadsheetml/2009/9/main" uri="{CCE6A557-97BC-4b89-ADB6-D9C93CAAB3DF}">
      <x14:dataValidations xmlns:xm="http://schemas.microsoft.com/office/excel/2006/main" count="8">
        <x14:dataValidation type="list" allowBlank="1" showInputMessage="1" showErrorMessage="1" xr:uid="{00000000-0002-0000-0000-000001000000}">
          <x14:formula1>
            <xm:f>'C:\Users\SG129471\Desktop\WP1 deliverable (VF)\D1.1_Factsheets\Finland\[Copy of PWR PACTEL 3_Factsheet_template EG_20221012_v0_3x.xlsx]Lists'!#REF!</xm:f>
          </x14:formula1>
          <xm:sqref>T60:T61 V60:V61 V54:V55 AD54:AD56 T54:T56</xm:sqref>
        </x14:dataValidation>
        <x14:dataValidation type="list" allowBlank="1" showInputMessage="1" showErrorMessage="1" xr:uid="{00000000-0002-0000-0000-000002000000}">
          <x14:formula1>
            <xm:f>'C:\Users\SG129471\Desktop\WP1 deliverable (VF)\D1.1_Factsheets\Finland\[F10_Copy of MOTEL 3_Factsheet_template EG_20221012_v0_3x.xlsx]Lists'!#REF!</xm:f>
          </x14:formula1>
          <xm:sqref>T58:T59 AD62 AD58:AD59</xm:sqref>
        </x14:dataValidation>
        <x14:dataValidation type="list" allowBlank="1" showInputMessage="1" showErrorMessage="1" xr:uid="{00000000-0002-0000-0000-000003000000}">
          <x14:formula1>
            <xm:f>'C:\Users\SG129471\Desktop\WP1 deliverable (VF)\D1.1_Factsheets\Finland\[xF11_Copy of JYFL-ACCLAB_Factsheet_template EG_20221012_v0_3x.xlsx]Lists'!#REF!</xm:f>
          </x14:formula1>
          <xm:sqref>T62</xm:sqref>
        </x14:dataValidation>
        <x14:dataValidation type="list" allowBlank="1" showInputMessage="1" showErrorMessage="1" xr:uid="{00000000-0002-0000-0000-000004000000}">
          <x14:formula1>
            <xm:f>'C:\Users\SG129471\Desktop\WP1 deliverable (VF)\D1.1_Factsheets\Finland\[xF12_OFFERR VTT autoclaves water loops.xlsx]Lists'!#REF!</xm:f>
          </x14:formula1>
          <xm:sqref>T57</xm:sqref>
        </x14:dataValidation>
        <x14:dataValidation type="list" allowBlank="1" showInputMessage="1" showErrorMessage="1" xr:uid="{00000000-0002-0000-0000-000005000000}">
          <x14:formula1>
            <xm:f>'C:\Users\SG129471\Desktop\WP1 deliverable (VF)\D1.1_Factsheets\Czech Republic\[CZ3_OFFERR-Facility_Factsheet_template_LR-0.xlsx]Lists'!#REF!</xm:f>
          </x14:formula1>
          <xm:sqref>AA35</xm:sqref>
        </x14:dataValidation>
        <x14:dataValidation type="list" allowBlank="1" showInputMessage="1" showErrorMessage="1" xr:uid="{00000000-0002-0000-0000-000006000000}">
          <x14:formula1>
            <xm:f>'C:\Users\SG129471\Desktop\WP1 deliverable (VF)\D1.1_Factsheets\Belgium\[OFFERR-Facility_Factsheet_template_20221112_v1_0 SCK CEN LNK.xlsx]Lists'!#REF!</xm:f>
          </x14:formula1>
          <xm:sqref>T22 T24</xm:sqref>
        </x14:dataValidation>
        <x14:dataValidation type="list" allowBlank="1" showInputMessage="1" showErrorMessage="1" xr:uid="{00000000-0002-0000-0000-000007000000}">
          <x14:formula1>
            <xm:f>'C:\Users\SG129471\AppData\Local\Microsoft\Windows\INetCache\Content.Outlook\3O24MLK9\[OFFERR-Facility_Factsheet_FR2_US_NDT_20221216_v0_2 (002).xlsx]Lists'!#REF!</xm:f>
          </x14:formula1>
          <xm:sqref>T64:T66 AF64:AF66</xm:sqref>
        </x14:dataValidation>
        <x14:dataValidation type="list" allowBlank="1" showInputMessage="1" showErrorMessage="1" xr:uid="{00000000-0002-0000-0000-000008000000}">
          <x14:formula1>
            <xm:f>'C:\Users\SG129471\AppData\Local\Microsoft\Windows\INetCache\Content.Outlook\Q5M0A7NI\[Studsvik Nuclear AB OFFERR-Facility_Factsheet_template_20221112_v1_0.xlsx]Lists'!#REF!</xm:f>
          </x14:formula1>
          <xm:sqref>T243:T244 T29:T31</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comments xmlns="a2744e61-2a68-439a-92fe-609b2e8400fc"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800407D60857F143A33EC7EABF1A6841" ma:contentTypeVersion="15" ma:contentTypeDescription="Crée un document." ma:contentTypeScope="" ma:versionID="8f31f48423332980d2506b11f3b2e0f1">
  <xsd:schema xmlns:xsd="http://www.w3.org/2001/XMLSchema" xmlns:xs="http://www.w3.org/2001/XMLSchema" xmlns:p="http://schemas.microsoft.com/office/2006/metadata/properties" xmlns:ns2="a2744e61-2a68-439a-92fe-609b2e8400fc" xmlns:ns3="7e5623af-d193-4e76-a2c0-fa1acbd0c2ba" targetNamespace="http://schemas.microsoft.com/office/2006/metadata/properties" ma:root="true" ma:fieldsID="8446481f405fbffb31ab95f5ecc34004" ns2:_="" ns3:_="">
    <xsd:import namespace="a2744e61-2a68-439a-92fe-609b2e8400fc"/>
    <xsd:import namespace="7e5623af-d193-4e76-a2c0-fa1acbd0c2b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comments" minOccurs="0"/>
                <xsd:element ref="ns2:MediaServiceDateTaken" minOccurs="0"/>
                <xsd:element ref="ns2:MediaServiceGenerationTime" minOccurs="0"/>
                <xsd:element ref="ns2:MediaServiceEventHashCode" minOccurs="0"/>
                <xsd:element ref="ns2:MediaServiceLocation" minOccurs="0"/>
                <xsd:element ref="ns2:MediaServiceOCR" minOccurs="0"/>
                <xsd:element ref="ns2:MediaServiceObjectDetectorVersion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2744e61-2a68-439a-92fe-609b2e8400f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comments" ma:index="14" nillable="true" ma:displayName="comments" ma:description="write your comments to describe the evolution of the version of the documents" ma:format="Dropdown" ma:internalName="comments">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Location" ma:index="19" nillable="true" ma:displayName="Location" ma:indexed="true" ma:internalName="MediaServiceLocatio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7e5623af-d193-4e76-a2c0-fa1acbd0c2ba" elementFormDefault="qualified">
    <xsd:import namespace="http://schemas.microsoft.com/office/2006/documentManagement/types"/>
    <xsd:import namespace="http://schemas.microsoft.com/office/infopath/2007/PartnerControls"/>
    <xsd:element name="SharedWithUsers" ma:index="12"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Partagé avec dé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6369D7D-9AFB-49A1-85C2-4C270A294918}">
  <ds:schemaRefs>
    <ds:schemaRef ds:uri="http://schemas.microsoft.com/office/infopath/2007/PartnerControls"/>
    <ds:schemaRef ds:uri="7e5623af-d193-4e76-a2c0-fa1acbd0c2ba"/>
    <ds:schemaRef ds:uri="http://schemas.microsoft.com/office/2006/documentManagement/types"/>
    <ds:schemaRef ds:uri="http://schemas.microsoft.com/office/2006/metadata/properties"/>
    <ds:schemaRef ds:uri="a2744e61-2a68-439a-92fe-609b2e8400fc"/>
    <ds:schemaRef ds:uri="http://purl.org/dc/elements/1.1/"/>
    <ds:schemaRef ds:uri="http://schemas.openxmlformats.org/package/2006/metadata/core-properties"/>
    <ds:schemaRef ds:uri="http://purl.org/dc/terms/"/>
    <ds:schemaRef ds:uri="http://www.w3.org/XML/1998/namespace"/>
    <ds:schemaRef ds:uri="http://purl.org/dc/dcmitype/"/>
  </ds:schemaRefs>
</ds:datastoreItem>
</file>

<file path=customXml/itemProps2.xml><?xml version="1.0" encoding="utf-8"?>
<ds:datastoreItem xmlns:ds="http://schemas.openxmlformats.org/officeDocument/2006/customXml" ds:itemID="{411955CA-CF54-4747-BB11-5FD36812EB98}">
  <ds:schemaRefs>
    <ds:schemaRef ds:uri="http://schemas.microsoft.com/sharepoint/v3/contenttype/forms"/>
  </ds:schemaRefs>
</ds:datastoreItem>
</file>

<file path=customXml/itemProps3.xml><?xml version="1.0" encoding="utf-8"?>
<ds:datastoreItem xmlns:ds="http://schemas.openxmlformats.org/officeDocument/2006/customXml" ds:itemID="{E37E9EE0-26A8-44D8-A2A0-81C6C89A7FD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2744e61-2a68-439a-92fe-609b2e8400fc"/>
    <ds:schemaRef ds:uri="7e5623af-d193-4e76-a2c0-fa1acbd0c2b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1_EUFN DataBase</vt:lpstr>
    </vt:vector>
  </TitlesOfParts>
  <Manager/>
  <Company>CEA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GAILLOT Stephane 129471</dc:creator>
  <cp:keywords/>
  <dc:description/>
  <cp:lastModifiedBy>Zahra KHARBOUCH</cp:lastModifiedBy>
  <cp:revision/>
  <dcterms:created xsi:type="dcterms:W3CDTF">2022-06-29T11:48:03Z</dcterms:created>
  <dcterms:modified xsi:type="dcterms:W3CDTF">2026-09-03T12:52:09Z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0x010100800407D60857F143A33EC7EABF1A6841</vt:lpwstr>
  </property>
</Properties>
</file>